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basoglu\Desktop\öğrenciisleri\"/>
    </mc:Choice>
  </mc:AlternateContent>
  <xr:revisionPtr revIDLastSave="0" documentId="13_ncr:1_{95309C92-0B75-4941-92B2-14F726C51F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LİNİK TARİHLERİ" sheetId="1" r:id="rId1"/>
    <sheet name="ÖĞRENCİ LİSTELERİ" sheetId="4" r:id="rId2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1" i="4" l="1"/>
  <c r="F215" i="4"/>
  <c r="F171" i="4"/>
  <c r="F172" i="4"/>
  <c r="F179" i="4"/>
  <c r="F180" i="4"/>
  <c r="F187" i="4"/>
  <c r="F188" i="4"/>
  <c r="F143" i="4"/>
  <c r="F151" i="4"/>
  <c r="F159" i="4"/>
  <c r="F103" i="4"/>
  <c r="F115" i="4"/>
  <c r="F119" i="4"/>
  <c r="F127" i="4"/>
  <c r="F71" i="4"/>
  <c r="F72" i="4"/>
  <c r="F79" i="4"/>
  <c r="F80" i="4"/>
  <c r="F87" i="4"/>
  <c r="F88" i="4"/>
  <c r="F95" i="4"/>
  <c r="F96" i="4"/>
  <c r="F42" i="4"/>
  <c r="F43" i="4"/>
  <c r="F46" i="4"/>
  <c r="F50" i="4"/>
  <c r="F51" i="4"/>
  <c r="D7" i="4"/>
  <c r="J128" i="4"/>
  <c r="J129" i="4"/>
  <c r="J130" i="4"/>
  <c r="J132" i="4"/>
  <c r="J133" i="4"/>
  <c r="J134" i="4"/>
  <c r="J135" i="4"/>
  <c r="J136" i="4"/>
  <c r="J137" i="4"/>
  <c r="F137" i="4" s="1"/>
  <c r="J138" i="4"/>
  <c r="F138" i="4" s="1"/>
  <c r="J139" i="4"/>
  <c r="F139" i="4" s="1"/>
  <c r="J140" i="4"/>
  <c r="F140" i="4" s="1"/>
  <c r="J141" i="4"/>
  <c r="F141" i="4" s="1"/>
  <c r="J142" i="4"/>
  <c r="F142" i="4" s="1"/>
  <c r="J143" i="4"/>
  <c r="J144" i="4"/>
  <c r="F144" i="4" s="1"/>
  <c r="J145" i="4"/>
  <c r="F145" i="4" s="1"/>
  <c r="J146" i="4"/>
  <c r="F146" i="4" s="1"/>
  <c r="J147" i="4"/>
  <c r="F147" i="4" s="1"/>
  <c r="J148" i="4"/>
  <c r="F148" i="4" s="1"/>
  <c r="J149" i="4"/>
  <c r="F149" i="4" s="1"/>
  <c r="J150" i="4"/>
  <c r="F150" i="4" s="1"/>
  <c r="J151" i="4"/>
  <c r="J152" i="4"/>
  <c r="F152" i="4" s="1"/>
  <c r="J153" i="4"/>
  <c r="F153" i="4" s="1"/>
  <c r="J154" i="4"/>
  <c r="F154" i="4" s="1"/>
  <c r="J155" i="4"/>
  <c r="F155" i="4" s="1"/>
  <c r="J156" i="4"/>
  <c r="F156" i="4" s="1"/>
  <c r="J157" i="4"/>
  <c r="F157" i="4" s="1"/>
  <c r="J158" i="4"/>
  <c r="F158" i="4" s="1"/>
  <c r="J159" i="4"/>
  <c r="J160" i="4"/>
  <c r="F160" i="4" s="1"/>
  <c r="J161" i="4"/>
  <c r="F161" i="4" s="1"/>
  <c r="J162" i="4"/>
  <c r="F162" i="4" s="1"/>
  <c r="J163" i="4"/>
  <c r="F163" i="4" s="1"/>
  <c r="J164" i="4"/>
  <c r="F164" i="4" s="1"/>
  <c r="J166" i="4"/>
  <c r="J167" i="4"/>
  <c r="J168" i="4"/>
  <c r="F168" i="4" s="1"/>
  <c r="J169" i="4"/>
  <c r="F169" i="4" s="1"/>
  <c r="J170" i="4"/>
  <c r="F170" i="4" s="1"/>
  <c r="J171" i="4"/>
  <c r="J172" i="4"/>
  <c r="J173" i="4"/>
  <c r="F173" i="4" s="1"/>
  <c r="J174" i="4"/>
  <c r="F174" i="4" s="1"/>
  <c r="J175" i="4"/>
  <c r="F175" i="4" s="1"/>
  <c r="J176" i="4"/>
  <c r="F176" i="4" s="1"/>
  <c r="J177" i="4"/>
  <c r="F177" i="4" s="1"/>
  <c r="J178" i="4"/>
  <c r="F178" i="4" s="1"/>
  <c r="J179" i="4"/>
  <c r="J180" i="4"/>
  <c r="J181" i="4"/>
  <c r="F181" i="4" s="1"/>
  <c r="J182" i="4"/>
  <c r="F182" i="4" s="1"/>
  <c r="J183" i="4"/>
  <c r="F183" i="4" s="1"/>
  <c r="J184" i="4"/>
  <c r="F184" i="4" s="1"/>
  <c r="J185" i="4"/>
  <c r="F185" i="4" s="1"/>
  <c r="J186" i="4"/>
  <c r="F186" i="4" s="1"/>
  <c r="J187" i="4"/>
  <c r="J188" i="4"/>
  <c r="J189" i="4"/>
  <c r="F189" i="4" s="1"/>
  <c r="J190" i="4"/>
  <c r="F190" i="4" s="1"/>
  <c r="J191" i="4"/>
  <c r="F191" i="4" s="1"/>
  <c r="J192" i="4"/>
  <c r="F192" i="4" s="1"/>
  <c r="J193" i="4"/>
  <c r="F193" i="4" s="1"/>
  <c r="J194" i="4"/>
  <c r="F194" i="4" s="1"/>
  <c r="J195" i="4"/>
  <c r="J196" i="4"/>
  <c r="J197" i="4"/>
  <c r="J198" i="4"/>
  <c r="J199" i="4"/>
  <c r="F199" i="4" s="1"/>
  <c r="J200" i="4"/>
  <c r="F200" i="4" s="1"/>
  <c r="J201" i="4"/>
  <c r="F201" i="4" s="1"/>
  <c r="J202" i="4"/>
  <c r="F202" i="4" s="1"/>
  <c r="J203" i="4"/>
  <c r="F203" i="4" s="1"/>
  <c r="J204" i="4"/>
  <c r="F204" i="4" s="1"/>
  <c r="J205" i="4"/>
  <c r="F205" i="4" s="1"/>
  <c r="J206" i="4"/>
  <c r="F206" i="4" s="1"/>
  <c r="J207" i="4"/>
  <c r="F207" i="4" s="1"/>
  <c r="J208" i="4"/>
  <c r="F208" i="4" s="1"/>
  <c r="J209" i="4"/>
  <c r="F209" i="4" s="1"/>
  <c r="J210" i="4"/>
  <c r="F210" i="4" s="1"/>
  <c r="J211" i="4"/>
  <c r="J212" i="4"/>
  <c r="F212" i="4" s="1"/>
  <c r="J213" i="4"/>
  <c r="F213" i="4" s="1"/>
  <c r="J214" i="4"/>
  <c r="F214" i="4" s="1"/>
  <c r="J215" i="4"/>
  <c r="J216" i="4"/>
  <c r="F216" i="4" s="1"/>
  <c r="J217" i="4"/>
  <c r="F217" i="4" s="1"/>
  <c r="J218" i="4"/>
  <c r="F218" i="4" s="1"/>
  <c r="J219" i="4"/>
  <c r="F219" i="4" s="1"/>
  <c r="J220" i="4"/>
  <c r="F220" i="4" s="1"/>
  <c r="J221" i="4"/>
  <c r="F221" i="4" s="1"/>
  <c r="J222" i="4"/>
  <c r="F222" i="4" s="1"/>
  <c r="J116" i="4"/>
  <c r="F116" i="4" s="1"/>
  <c r="J117" i="4"/>
  <c r="F117" i="4" s="1"/>
  <c r="J118" i="4"/>
  <c r="F118" i="4" s="1"/>
  <c r="J119" i="4"/>
  <c r="J120" i="4"/>
  <c r="F120" i="4" s="1"/>
  <c r="J121" i="4"/>
  <c r="F121" i="4" s="1"/>
  <c r="J122" i="4"/>
  <c r="F122" i="4" s="1"/>
  <c r="J123" i="4"/>
  <c r="F123" i="4" s="1"/>
  <c r="J124" i="4"/>
  <c r="F124" i="4" s="1"/>
  <c r="J125" i="4"/>
  <c r="F125" i="4" s="1"/>
  <c r="J126" i="4"/>
  <c r="F126" i="4" s="1"/>
  <c r="J127" i="4"/>
  <c r="J35" i="4"/>
  <c r="J36" i="4"/>
  <c r="J37" i="4"/>
  <c r="J38" i="4"/>
  <c r="J39" i="4"/>
  <c r="F39" i="4" s="1"/>
  <c r="J40" i="4"/>
  <c r="F40" i="4" s="1"/>
  <c r="J41" i="4"/>
  <c r="F41" i="4" s="1"/>
  <c r="J42" i="4"/>
  <c r="J43" i="4"/>
  <c r="J44" i="4"/>
  <c r="F44" i="4" s="1"/>
  <c r="J45" i="4"/>
  <c r="F45" i="4" s="1"/>
  <c r="J46" i="4"/>
  <c r="J47" i="4"/>
  <c r="F47" i="4" s="1"/>
  <c r="J48" i="4"/>
  <c r="F48" i="4" s="1"/>
  <c r="J49" i="4"/>
  <c r="F49" i="4" s="1"/>
  <c r="J50" i="4"/>
  <c r="J51" i="4"/>
  <c r="J52" i="4"/>
  <c r="F52" i="4" s="1"/>
  <c r="J53" i="4"/>
  <c r="F53" i="4" s="1"/>
  <c r="J54" i="4"/>
  <c r="F54" i="4" s="1"/>
  <c r="J55" i="4"/>
  <c r="F55" i="4" s="1"/>
  <c r="J56" i="4"/>
  <c r="F56" i="4" s="1"/>
  <c r="J57" i="4"/>
  <c r="F57" i="4" s="1"/>
  <c r="J58" i="4"/>
  <c r="F58" i="4" s="1"/>
  <c r="J59" i="4"/>
  <c r="F59" i="4" s="1"/>
  <c r="J60" i="4"/>
  <c r="F60" i="4" s="1"/>
  <c r="J61" i="4"/>
  <c r="F61" i="4" s="1"/>
  <c r="J62" i="4"/>
  <c r="F62" i="4" s="1"/>
  <c r="J63" i="4"/>
  <c r="F63" i="4" s="1"/>
  <c r="J64" i="4"/>
  <c r="F64" i="4" s="1"/>
  <c r="J65" i="4"/>
  <c r="F65" i="4" s="1"/>
  <c r="J66" i="4"/>
  <c r="J67" i="4"/>
  <c r="J68" i="4"/>
  <c r="J69" i="4"/>
  <c r="J70" i="4"/>
  <c r="F70" i="4" s="1"/>
  <c r="J71" i="4"/>
  <c r="J72" i="4"/>
  <c r="J73" i="4"/>
  <c r="F73" i="4" s="1"/>
  <c r="J74" i="4"/>
  <c r="F74" i="4" s="1"/>
  <c r="J75" i="4"/>
  <c r="F75" i="4" s="1"/>
  <c r="J76" i="4"/>
  <c r="F76" i="4" s="1"/>
  <c r="J77" i="4"/>
  <c r="F77" i="4" s="1"/>
  <c r="J78" i="4"/>
  <c r="F78" i="4" s="1"/>
  <c r="J79" i="4"/>
  <c r="J80" i="4"/>
  <c r="J81" i="4"/>
  <c r="F81" i="4" s="1"/>
  <c r="J82" i="4"/>
  <c r="F82" i="4" s="1"/>
  <c r="J83" i="4"/>
  <c r="F83" i="4" s="1"/>
  <c r="J84" i="4"/>
  <c r="F84" i="4" s="1"/>
  <c r="J85" i="4"/>
  <c r="F85" i="4" s="1"/>
  <c r="J86" i="4"/>
  <c r="F86" i="4" s="1"/>
  <c r="J87" i="4"/>
  <c r="J88" i="4"/>
  <c r="J89" i="4"/>
  <c r="F89" i="4" s="1"/>
  <c r="J90" i="4"/>
  <c r="F90" i="4" s="1"/>
  <c r="J91" i="4"/>
  <c r="F91" i="4" s="1"/>
  <c r="J92" i="4"/>
  <c r="F92" i="4" s="1"/>
  <c r="J93" i="4"/>
  <c r="F93" i="4" s="1"/>
  <c r="J94" i="4"/>
  <c r="F94" i="4" s="1"/>
  <c r="J95" i="4"/>
  <c r="J96" i="4"/>
  <c r="J97" i="4"/>
  <c r="J98" i="4"/>
  <c r="J99" i="4"/>
  <c r="J100" i="4"/>
  <c r="J101" i="4"/>
  <c r="F101" i="4" s="1"/>
  <c r="J102" i="4"/>
  <c r="F102" i="4" s="1"/>
  <c r="J103" i="4"/>
  <c r="J104" i="4"/>
  <c r="F104" i="4" s="1"/>
  <c r="J105" i="4"/>
  <c r="F105" i="4" s="1"/>
  <c r="J106" i="4"/>
  <c r="F106" i="4" s="1"/>
  <c r="J107" i="4"/>
  <c r="F107" i="4" s="1"/>
  <c r="J108" i="4"/>
  <c r="F108" i="4" s="1"/>
  <c r="J109" i="4"/>
  <c r="F109" i="4" s="1"/>
  <c r="J110" i="4"/>
  <c r="F110" i="4" s="1"/>
  <c r="J111" i="4"/>
  <c r="F111" i="4" s="1"/>
  <c r="J112" i="4"/>
  <c r="F112" i="4" s="1"/>
  <c r="J113" i="4"/>
  <c r="F113" i="4" s="1"/>
  <c r="J114" i="4"/>
  <c r="F114" i="4" s="1"/>
  <c r="J115" i="4"/>
  <c r="J34" i="4"/>
  <c r="F34" i="4" s="1"/>
  <c r="J8" i="4"/>
  <c r="F8" i="4" s="1"/>
  <c r="J9" i="4"/>
  <c r="F9" i="4" s="1"/>
  <c r="J10" i="4"/>
  <c r="F10" i="4" s="1"/>
  <c r="J11" i="4"/>
  <c r="F11" i="4" s="1"/>
  <c r="J12" i="4"/>
  <c r="F12" i="4" s="1"/>
  <c r="J13" i="4"/>
  <c r="F13" i="4" s="1"/>
  <c r="J14" i="4"/>
  <c r="F14" i="4" s="1"/>
  <c r="J15" i="4"/>
  <c r="F15" i="4" s="1"/>
  <c r="J16" i="4"/>
  <c r="F16" i="4" s="1"/>
  <c r="J17" i="4"/>
  <c r="F17" i="4" s="1"/>
  <c r="J18" i="4"/>
  <c r="F18" i="4" s="1"/>
  <c r="J19" i="4"/>
  <c r="F19" i="4" s="1"/>
  <c r="J20" i="4"/>
  <c r="F20" i="4" s="1"/>
  <c r="J21" i="4"/>
  <c r="F21" i="4" s="1"/>
  <c r="J22" i="4"/>
  <c r="F22" i="4" s="1"/>
  <c r="J23" i="4"/>
  <c r="F23" i="4" s="1"/>
  <c r="J24" i="4"/>
  <c r="F24" i="4" s="1"/>
  <c r="J25" i="4"/>
  <c r="F25" i="4" s="1"/>
  <c r="J26" i="4"/>
  <c r="F26" i="4" s="1"/>
  <c r="J27" i="4"/>
  <c r="F27" i="4" s="1"/>
  <c r="J28" i="4"/>
  <c r="F28" i="4" s="1"/>
  <c r="J29" i="4"/>
  <c r="F29" i="4" s="1"/>
  <c r="J30" i="4"/>
  <c r="F30" i="4" s="1"/>
  <c r="J31" i="4"/>
  <c r="F31" i="4" s="1"/>
  <c r="J32" i="4"/>
  <c r="F32" i="4" s="1"/>
  <c r="J33" i="4"/>
  <c r="F33" i="4" s="1"/>
  <c r="J7" i="4"/>
  <c r="F7" i="4" s="1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</calcChain>
</file>

<file path=xl/sharedStrings.xml><?xml version="1.0" encoding="utf-8"?>
<sst xmlns="http://schemas.openxmlformats.org/spreadsheetml/2006/main" count="798" uniqueCount="422">
  <si>
    <r>
      <t xml:space="preserve">4. SINIF KLİNİK GRUPLARI </t>
    </r>
    <r>
      <rPr>
        <b/>
        <sz val="14"/>
        <color rgb="FFFF0000"/>
        <rFont val="Times New Roman"/>
        <family val="1"/>
        <charset val="162"/>
      </rPr>
      <t xml:space="preserve"> </t>
    </r>
  </si>
  <si>
    <t>E1</t>
  </si>
  <si>
    <t>CAN</t>
  </si>
  <si>
    <t>CEREN</t>
  </si>
  <si>
    <t>YİĞİT</t>
  </si>
  <si>
    <t>EMİNE</t>
  </si>
  <si>
    <r>
      <t xml:space="preserve">ORTODONTİ </t>
    </r>
    <r>
      <rPr>
        <b/>
        <u/>
        <sz val="12"/>
        <color rgb="FFFF0000"/>
        <rFont val="Times New Roman"/>
        <family val="1"/>
        <charset val="162"/>
      </rPr>
      <t xml:space="preserve"> </t>
    </r>
  </si>
  <si>
    <r>
      <t xml:space="preserve">ORAL DİAGNOZ VE RADYOLOJİ </t>
    </r>
    <r>
      <rPr>
        <b/>
        <u/>
        <sz val="12"/>
        <color rgb="FFFF0000"/>
        <rFont val="Times New Roman"/>
        <family val="1"/>
        <charset val="162"/>
      </rPr>
      <t xml:space="preserve"> </t>
    </r>
  </si>
  <si>
    <t>EMİR</t>
  </si>
  <si>
    <t>YAĞMUR</t>
  </si>
  <si>
    <t>YUSUF</t>
  </si>
  <si>
    <t>BUSE</t>
  </si>
  <si>
    <t>EMRE</t>
  </si>
  <si>
    <t>ŞAHİN</t>
  </si>
  <si>
    <t>AYDIN</t>
  </si>
  <si>
    <t>ARDA</t>
  </si>
  <si>
    <t>ÇELİK</t>
  </si>
  <si>
    <t>B2</t>
  </si>
  <si>
    <t>D2</t>
  </si>
  <si>
    <t>TARİH</t>
  </si>
  <si>
    <t>A GRUBU</t>
  </si>
  <si>
    <t>B GRUBU</t>
  </si>
  <si>
    <t>G GRUBU</t>
  </si>
  <si>
    <t>F GRUBU</t>
  </si>
  <si>
    <t>E GRUBU</t>
  </si>
  <si>
    <t>D GRUBU</t>
  </si>
  <si>
    <t>C GRUBU</t>
  </si>
  <si>
    <t>PROTETİK DİŞ TEDAVİSİ</t>
  </si>
  <si>
    <t>G1-G2 GRUBU</t>
  </si>
  <si>
    <t>F1-F2 GRUBU</t>
  </si>
  <si>
    <t>E1-E2 GRUBU</t>
  </si>
  <si>
    <t>D1-D2 GRUBU</t>
  </si>
  <si>
    <t>C1-C2 GRUBU</t>
  </si>
  <si>
    <t>B1-B2 GRUBU</t>
  </si>
  <si>
    <t>A1-A2 GRUBU</t>
  </si>
  <si>
    <t>PERİODONTOLOJİ</t>
  </si>
  <si>
    <t>PEDODONTİ</t>
  </si>
  <si>
    <t xml:space="preserve">RESTORATİF </t>
  </si>
  <si>
    <t>AĞIZ DİŞ VE ÇENE CERRAHİSİ</t>
  </si>
  <si>
    <t xml:space="preserve">ORTODONTİ </t>
  </si>
  <si>
    <t>ORAL DİAGNOZ VE RADYOLOJİ</t>
  </si>
  <si>
    <t>G2-G1 GRUBU</t>
  </si>
  <si>
    <t>F2-F1 GRUBU</t>
  </si>
  <si>
    <t>E2-E1 GRUBU</t>
  </si>
  <si>
    <t>D2-D1 GRUBU</t>
  </si>
  <si>
    <t>C2-C1 GRUBU</t>
  </si>
  <si>
    <t>B2-B1 GRUBU</t>
  </si>
  <si>
    <t>A2-A1 GRUBU</t>
  </si>
  <si>
    <t>ENDODONTİ</t>
  </si>
  <si>
    <t>G1</t>
  </si>
  <si>
    <t>G2</t>
  </si>
  <si>
    <t>F1</t>
  </si>
  <si>
    <t>F2</t>
  </si>
  <si>
    <t>E2</t>
  </si>
  <si>
    <t>D1</t>
  </si>
  <si>
    <t>C1</t>
  </si>
  <si>
    <t>C2</t>
  </si>
  <si>
    <t>B1</t>
  </si>
  <si>
    <t>A1</t>
  </si>
  <si>
    <t>A2</t>
  </si>
  <si>
    <t>GRUP</t>
  </si>
  <si>
    <t>Sıra No</t>
  </si>
  <si>
    <t>Grup</t>
  </si>
  <si>
    <t>Öğrenci No</t>
  </si>
  <si>
    <t>Adı</t>
  </si>
  <si>
    <t>Soyadı</t>
  </si>
  <si>
    <t>SELİN</t>
  </si>
  <si>
    <t>DAMLA</t>
  </si>
  <si>
    <t xml:space="preserve">B GRUBU </t>
  </si>
  <si>
    <t>KARA</t>
  </si>
  <si>
    <t>DUYGU</t>
  </si>
  <si>
    <t>ESMA</t>
  </si>
  <si>
    <t>BURAK</t>
  </si>
  <si>
    <t>ZEYBEK</t>
  </si>
  <si>
    <t>ALKAN</t>
  </si>
  <si>
    <t>ZEYNEP NUR</t>
  </si>
  <si>
    <t>İLAYDA</t>
  </si>
  <si>
    <t>KAPLAN</t>
  </si>
  <si>
    <t>DERYA</t>
  </si>
  <si>
    <t>YUSUF CAN</t>
  </si>
  <si>
    <t>SUDE</t>
  </si>
  <si>
    <t>ÇETİNKAYA</t>
  </si>
  <si>
    <t>EMİRHAN</t>
  </si>
  <si>
    <r>
      <t xml:space="preserve">                      </t>
    </r>
    <r>
      <rPr>
        <b/>
        <u/>
        <sz val="12"/>
        <color theme="1"/>
        <rFont val="Calibri"/>
        <family val="2"/>
        <charset val="162"/>
        <scheme val="minor"/>
      </rPr>
      <t xml:space="preserve"> E GRUBU</t>
    </r>
  </si>
  <si>
    <t>YUNUS EMRE</t>
  </si>
  <si>
    <t>ÖMER FARUK</t>
  </si>
  <si>
    <t>ÖMER</t>
  </si>
  <si>
    <t>KARAKUŞ</t>
  </si>
  <si>
    <t>GÖNÜL</t>
  </si>
  <si>
    <t>UZUN</t>
  </si>
  <si>
    <t>CEYHAN</t>
  </si>
  <si>
    <t>YILMAZ</t>
  </si>
  <si>
    <t>ASLIHAN</t>
  </si>
  <si>
    <t>AYDOĞAN</t>
  </si>
  <si>
    <t>15.09.2025-20.10.2025</t>
  </si>
  <si>
    <t>21.10.2025-26.11.2025</t>
  </si>
  <si>
    <t>27.11.2025-31.12.2025</t>
  </si>
  <si>
    <t>19.01.2026-23.02.2026</t>
  </si>
  <si>
    <t>24.02.2026-01.04.2026</t>
  </si>
  <si>
    <t>2.04.2026-12.05.2026</t>
  </si>
  <si>
    <t>13.05.2026-24.06.2026</t>
  </si>
  <si>
    <t xml:space="preserve">2025-2026 EĞİTİM ÖĞRETİM YILI </t>
  </si>
  <si>
    <t>15.09.2025-01.10.2025</t>
  </si>
  <si>
    <t>02.10.2025-20.10.2025</t>
  </si>
  <si>
    <t>21.10.2025-07.11.2025</t>
  </si>
  <si>
    <t>10.11.2025-26.11.2025</t>
  </si>
  <si>
    <t>27.11.2025-12.12.2025</t>
  </si>
  <si>
    <t>15.12.2025-31.12.2025</t>
  </si>
  <si>
    <t>19.01.2026-04.02.2026</t>
  </si>
  <si>
    <t>05.02.2026-23.02.2026</t>
  </si>
  <si>
    <t>24.02.2026-12.03.2026</t>
  </si>
  <si>
    <t>13.03.2026-01.04.2026</t>
  </si>
  <si>
    <t>02.04.2026-20.04.2026</t>
  </si>
  <si>
    <t>21.04.2026-12.05.2026</t>
  </si>
  <si>
    <t>13.05.2026-05.06.2026</t>
  </si>
  <si>
    <t>08.06.2026-24.06.2026</t>
  </si>
  <si>
    <t>AZIZLI</t>
  </si>
  <si>
    <t>RAHIM</t>
  </si>
  <si>
    <t>KUMSAN</t>
  </si>
  <si>
    <t>MOGHIMI</t>
  </si>
  <si>
    <t>MOHSEN</t>
  </si>
  <si>
    <t>MARYAM HANI ALI MOHAMMAD</t>
  </si>
  <si>
    <t>GÜRBÜZ</t>
  </si>
  <si>
    <t>ZEYNEP SUDE</t>
  </si>
  <si>
    <t>ERBAKAN</t>
  </si>
  <si>
    <t>GÜLPERİ ÖZGE</t>
  </si>
  <si>
    <t>ŞENDİLMEN</t>
  </si>
  <si>
    <t>ARİF EMRE</t>
  </si>
  <si>
    <t>CHOUSEIN</t>
  </si>
  <si>
    <t>ELIF</t>
  </si>
  <si>
    <t>KARAASLAN</t>
  </si>
  <si>
    <t>ERKİN</t>
  </si>
  <si>
    <t>TAŞ</t>
  </si>
  <si>
    <t>YILDIZ</t>
  </si>
  <si>
    <t xml:space="preserve">ZEYNEP </t>
  </si>
  <si>
    <t>BOZKURT</t>
  </si>
  <si>
    <t>BARIŞ ERAY</t>
  </si>
  <si>
    <t>BİÇER</t>
  </si>
  <si>
    <t>NEBİ</t>
  </si>
  <si>
    <t>DOKUMACI</t>
  </si>
  <si>
    <t>MEHMET TUNA</t>
  </si>
  <si>
    <t>BUSENUR</t>
  </si>
  <si>
    <t>BURAK EMRE</t>
  </si>
  <si>
    <t>TEKİN</t>
  </si>
  <si>
    <t>GEDİK</t>
  </si>
  <si>
    <t>EMRE KAĞAN</t>
  </si>
  <si>
    <t>ÜN</t>
  </si>
  <si>
    <t>AYŞE BAHAR</t>
  </si>
  <si>
    <t>EVRENSEL</t>
  </si>
  <si>
    <t>EREN BATU</t>
  </si>
  <si>
    <t>KOYUN</t>
  </si>
  <si>
    <t>ZEYNEP BAHAR</t>
  </si>
  <si>
    <t>TANERİ</t>
  </si>
  <si>
    <t>ZÜMRÜT EDA</t>
  </si>
  <si>
    <t>ATLI</t>
  </si>
  <si>
    <t>BERKE</t>
  </si>
  <si>
    <t>AKSOY</t>
  </si>
  <si>
    <t>HATİCE KÜBRA</t>
  </si>
  <si>
    <t>OMOUMI</t>
  </si>
  <si>
    <t>YASAMAN</t>
  </si>
  <si>
    <t>OZL24000021</t>
  </si>
  <si>
    <t>DÜZCE</t>
  </si>
  <si>
    <t>IŞIL</t>
  </si>
  <si>
    <t>GÜNDOĞDU</t>
  </si>
  <si>
    <t>GALİP EMRE</t>
  </si>
  <si>
    <t>SARGILI</t>
  </si>
  <si>
    <t>JALE SILA</t>
  </si>
  <si>
    <t>DEMİR</t>
  </si>
  <si>
    <t>MUZAFFER</t>
  </si>
  <si>
    <t>ŞİRİN</t>
  </si>
  <si>
    <t>ALPMEN</t>
  </si>
  <si>
    <t>NALÇACI</t>
  </si>
  <si>
    <t xml:space="preserve">YUSUF </t>
  </si>
  <si>
    <t>ASLAN</t>
  </si>
  <si>
    <t>ABDULLAH</t>
  </si>
  <si>
    <t>HOROZ</t>
  </si>
  <si>
    <t>MELİH</t>
  </si>
  <si>
    <t>OPSAR</t>
  </si>
  <si>
    <t>AKAR</t>
  </si>
  <si>
    <t>BEGÜM</t>
  </si>
  <si>
    <t>BALABAN</t>
  </si>
  <si>
    <t>MEMİŞ</t>
  </si>
  <si>
    <t>AHMET EREN</t>
  </si>
  <si>
    <t>KEKEÇ</t>
  </si>
  <si>
    <t>HAZAL</t>
  </si>
  <si>
    <t>AKSU</t>
  </si>
  <si>
    <t>MUSA EMİN</t>
  </si>
  <si>
    <t>AKYÜZ</t>
  </si>
  <si>
    <t>MEHMET UDAY</t>
  </si>
  <si>
    <t>ORĞUN</t>
  </si>
  <si>
    <t>DİYAR</t>
  </si>
  <si>
    <t>ÇINAR</t>
  </si>
  <si>
    <t>ENES</t>
  </si>
  <si>
    <t>MANSUROĞLU</t>
  </si>
  <si>
    <t>GÖKÇE</t>
  </si>
  <si>
    <t>PALA</t>
  </si>
  <si>
    <t>MEHMET</t>
  </si>
  <si>
    <t>EROĞLU</t>
  </si>
  <si>
    <t>ERTUĞRUL</t>
  </si>
  <si>
    <t>BULUT</t>
  </si>
  <si>
    <t>ÇETİN BURAK</t>
  </si>
  <si>
    <t>DEĞİRMENCİ</t>
  </si>
  <si>
    <t>İREM</t>
  </si>
  <si>
    <t>KÜÇÜKÇOBAN</t>
  </si>
  <si>
    <t>TARIK BERK</t>
  </si>
  <si>
    <t>EYLÜL BERİL</t>
  </si>
  <si>
    <t>ÇAKICI</t>
  </si>
  <si>
    <t>SEÇKİN</t>
  </si>
  <si>
    <t>ŞAHAN</t>
  </si>
  <si>
    <t>İPEK</t>
  </si>
  <si>
    <t>GÜRCAN</t>
  </si>
  <si>
    <t>EGEMEN</t>
  </si>
  <si>
    <t>YAZICI</t>
  </si>
  <si>
    <t>MERT</t>
  </si>
  <si>
    <t>ELİF EZGİ</t>
  </si>
  <si>
    <t>AKÇAKIN</t>
  </si>
  <si>
    <t>ALEYNA</t>
  </si>
  <si>
    <t>FİDAN</t>
  </si>
  <si>
    <t>BENGİSU</t>
  </si>
  <si>
    <t>BUDAK</t>
  </si>
  <si>
    <t>BAHAR</t>
  </si>
  <si>
    <t>YÜCEBAŞ</t>
  </si>
  <si>
    <t>SİNA ERDEM</t>
  </si>
  <si>
    <t>SOYHAN</t>
  </si>
  <si>
    <t>BORA</t>
  </si>
  <si>
    <t>ARSLAN</t>
  </si>
  <si>
    <t>FATMA ZÜLAL</t>
  </si>
  <si>
    <t>ÇÜRÜK</t>
  </si>
  <si>
    <t>EMİNE SUDE</t>
  </si>
  <si>
    <t>ÖZYURT</t>
  </si>
  <si>
    <t>ELA</t>
  </si>
  <si>
    <t>BALA</t>
  </si>
  <si>
    <t>EYLÜL</t>
  </si>
  <si>
    <t>KAPAR</t>
  </si>
  <si>
    <t>KAAN</t>
  </si>
  <si>
    <t>EFE DENİZ</t>
  </si>
  <si>
    <t>TEKCAN</t>
  </si>
  <si>
    <t>ERGEN</t>
  </si>
  <si>
    <t>EREN</t>
  </si>
  <si>
    <t>KUŞ</t>
  </si>
  <si>
    <t>DENİZ BARAN</t>
  </si>
  <si>
    <t>GÜLŞEN</t>
  </si>
  <si>
    <t>MÜKREMİN OĞUZ</t>
  </si>
  <si>
    <t>KÜÇÜK</t>
  </si>
  <si>
    <t>İKRA</t>
  </si>
  <si>
    <t>YAREN</t>
  </si>
  <si>
    <t>SEZİN</t>
  </si>
  <si>
    <t>MEHMET FATİH</t>
  </si>
  <si>
    <t>ERŞİK</t>
  </si>
  <si>
    <t>GÖKOĞLU</t>
  </si>
  <si>
    <t>OZAN CEMAL</t>
  </si>
  <si>
    <t>BÖLER</t>
  </si>
  <si>
    <t>HATİCE</t>
  </si>
  <si>
    <t>TEMEL</t>
  </si>
  <si>
    <t>ELA NUR</t>
  </si>
  <si>
    <t>AKGÜN</t>
  </si>
  <si>
    <t>MEHMET UĞUR</t>
  </si>
  <si>
    <t>AKDENİZ</t>
  </si>
  <si>
    <t>HELİN</t>
  </si>
  <si>
    <t>POLAT</t>
  </si>
  <si>
    <t>ZEYNEP</t>
  </si>
  <si>
    <t>TAŞÇI</t>
  </si>
  <si>
    <t>ŞEVVAL SİNEM</t>
  </si>
  <si>
    <t>SİYAVİŞOĞLU</t>
  </si>
  <si>
    <t>NAZ</t>
  </si>
  <si>
    <t>FEYZANUR</t>
  </si>
  <si>
    <t>NİLSU</t>
  </si>
  <si>
    <t>ATAOĞLU</t>
  </si>
  <si>
    <t>BEKTAŞ</t>
  </si>
  <si>
    <t>ZEYNEP BEYZA</t>
  </si>
  <si>
    <t>UĞURLU</t>
  </si>
  <si>
    <t>ALTAŞ</t>
  </si>
  <si>
    <t>SUDE SULTAN</t>
  </si>
  <si>
    <t>KIVRAN</t>
  </si>
  <si>
    <t>BUĞRA</t>
  </si>
  <si>
    <t>YÜCEL</t>
  </si>
  <si>
    <t>DİLAY</t>
  </si>
  <si>
    <t>YAŞAR</t>
  </si>
  <si>
    <t>GÜLMEN</t>
  </si>
  <si>
    <t>ECE</t>
  </si>
  <si>
    <t>TUNER</t>
  </si>
  <si>
    <t>TEZCAN</t>
  </si>
  <si>
    <t>YUNUS</t>
  </si>
  <si>
    <t>AGÜLOĞLU</t>
  </si>
  <si>
    <t>NURŞİN DOĞA</t>
  </si>
  <si>
    <t>ÖZER</t>
  </si>
  <si>
    <t>ALİ</t>
  </si>
  <si>
    <t>EREZ</t>
  </si>
  <si>
    <t>KÖKDUMAN</t>
  </si>
  <si>
    <t xml:space="preserve">MURAT </t>
  </si>
  <si>
    <t>ZÜMRE</t>
  </si>
  <si>
    <t>GÜMÜŞTAŞ</t>
  </si>
  <si>
    <t>SAMAN</t>
  </si>
  <si>
    <t>AYTEN SILA</t>
  </si>
  <si>
    <t>İLHAN</t>
  </si>
  <si>
    <t>KOZAK</t>
  </si>
  <si>
    <t>MURAT YAŞAR</t>
  </si>
  <si>
    <t>ÖZAYVAZ</t>
  </si>
  <si>
    <t>ESLEM</t>
  </si>
  <si>
    <t>TANDOĞAN</t>
  </si>
  <si>
    <t>HÜSEYİN BERKE</t>
  </si>
  <si>
    <t>TOK</t>
  </si>
  <si>
    <t>SEDEF</t>
  </si>
  <si>
    <t>SENA</t>
  </si>
  <si>
    <t>BOZTEMİR</t>
  </si>
  <si>
    <t>REMZİ YİĞİT</t>
  </si>
  <si>
    <t>GÜLSEVEN</t>
  </si>
  <si>
    <t>NUR ECEM</t>
  </si>
  <si>
    <t>GÖK</t>
  </si>
  <si>
    <t xml:space="preserve">MEHMET </t>
  </si>
  <si>
    <t xml:space="preserve">MERVE </t>
  </si>
  <si>
    <t>ŞAKIM</t>
  </si>
  <si>
    <t>EMİN YARKIN</t>
  </si>
  <si>
    <t>SALİH BUĞRA</t>
  </si>
  <si>
    <t>İNCE</t>
  </si>
  <si>
    <t>MEHMET TALHA</t>
  </si>
  <si>
    <t>URAL</t>
  </si>
  <si>
    <t>ALARA</t>
  </si>
  <si>
    <t>BAYRAK</t>
  </si>
  <si>
    <t xml:space="preserve">EMİNE </t>
  </si>
  <si>
    <t>MELİKŞAH</t>
  </si>
  <si>
    <t>İMRAN</t>
  </si>
  <si>
    <t>MOHAMAD</t>
  </si>
  <si>
    <t>SAFE</t>
  </si>
  <si>
    <t>REZAN</t>
  </si>
  <si>
    <t>MAHMUD</t>
  </si>
  <si>
    <t>AYNUR</t>
  </si>
  <si>
    <t>ALAZZAVI</t>
  </si>
  <si>
    <t>DANYA</t>
  </si>
  <si>
    <t>ALSALIHI</t>
  </si>
  <si>
    <t>AHMED HAMID IHSAN</t>
  </si>
  <si>
    <t>AHMADIANYAZDI</t>
  </si>
  <si>
    <t>ALI</t>
  </si>
  <si>
    <t>FARHADİ</t>
  </si>
  <si>
    <t>MOJTABA</t>
  </si>
  <si>
    <t>KIOSTEN</t>
  </si>
  <si>
    <t>FATMA ZECHRA</t>
  </si>
  <si>
    <t>MEDİNE</t>
  </si>
  <si>
    <t>ŞEN</t>
  </si>
  <si>
    <t>IMANOVA</t>
  </si>
  <si>
    <t>LEYLA</t>
  </si>
  <si>
    <t>MAMMADZADA</t>
  </si>
  <si>
    <t>NIHAT</t>
  </si>
  <si>
    <t>BAYRAMOV</t>
  </si>
  <si>
    <t>IBRAHIM</t>
  </si>
  <si>
    <t>AMAL FATHI ELTAHIR</t>
  </si>
  <si>
    <t>SADIYA</t>
  </si>
  <si>
    <t>DEEMA N.Q.</t>
  </si>
  <si>
    <t>YERHAN</t>
  </si>
  <si>
    <t>BURHAN</t>
  </si>
  <si>
    <t>KOLUAÇIK</t>
  </si>
  <si>
    <t>KÖKEL</t>
  </si>
  <si>
    <t>MUHAMMED YUSUF</t>
  </si>
  <si>
    <t>YILDIRIM</t>
  </si>
  <si>
    <t>İSMAİL</t>
  </si>
  <si>
    <t>ÇOBANOĞLU</t>
  </si>
  <si>
    <t>AYKUT</t>
  </si>
  <si>
    <t>ZEYNEP SUDENAZ</t>
  </si>
  <si>
    <t>AKKOCA</t>
  </si>
  <si>
    <t>İBRAHİM CAN</t>
  </si>
  <si>
    <t>GÖKCEK</t>
  </si>
  <si>
    <t>İSMET EMİRHAN</t>
  </si>
  <si>
    <t>DİKİLİTAŞ</t>
  </si>
  <si>
    <t>OLÇAR</t>
  </si>
  <si>
    <t>GÖKALP</t>
  </si>
  <si>
    <t>SELİM</t>
  </si>
  <si>
    <t>KOSTAK</t>
  </si>
  <si>
    <t>TEPE</t>
  </si>
  <si>
    <t>KURT</t>
  </si>
  <si>
    <t>ÜNAL</t>
  </si>
  <si>
    <t>CÜRE</t>
  </si>
  <si>
    <t>TUNÇ</t>
  </si>
  <si>
    <t>ERVA AYÇA</t>
  </si>
  <si>
    <t>DEMİROĞLU</t>
  </si>
  <si>
    <t>KOCATÜRK</t>
  </si>
  <si>
    <t>EROL</t>
  </si>
  <si>
    <t>ÇOLAK</t>
  </si>
  <si>
    <t>EMİNE DENİZ</t>
  </si>
  <si>
    <t>KALKAN</t>
  </si>
  <si>
    <t>ALPARSLAN</t>
  </si>
  <si>
    <t>VANÇİN</t>
  </si>
  <si>
    <t>ESMANUR</t>
  </si>
  <si>
    <t>VAROL</t>
  </si>
  <si>
    <t>AHMETCAN</t>
  </si>
  <si>
    <t>EYNULLAZADE</t>
  </si>
  <si>
    <t>SALMAN</t>
  </si>
  <si>
    <t>ASLANOV</t>
  </si>
  <si>
    <t>ELMAR</t>
  </si>
  <si>
    <t>KADDO</t>
  </si>
  <si>
    <t>ISMAYILOV</t>
  </si>
  <si>
    <t>TAHIR</t>
  </si>
  <si>
    <t>TABATABAYI</t>
  </si>
  <si>
    <t>AYLIN</t>
  </si>
  <si>
    <t>AFSHAR</t>
  </si>
  <si>
    <t>KIMIA</t>
  </si>
  <si>
    <t>URAZ</t>
  </si>
  <si>
    <t xml:space="preserve">HÜSEYİN </t>
  </si>
  <si>
    <t>EGE KAAN</t>
  </si>
  <si>
    <t>ANIL</t>
  </si>
  <si>
    <t xml:space="preserve">NİZAM </t>
  </si>
  <si>
    <t>10.01.2026-18.01.2026 ARA TATİL (9 GÜN)</t>
  </si>
  <si>
    <t>2025-2026 EĞİTİM ÖĞRETİM YILI  4. SINIF KLİNİK DÖNGÜSÜ</t>
  </si>
  <si>
    <t>RAMAZAN YAĞIZ</t>
  </si>
  <si>
    <t>TURAN</t>
  </si>
  <si>
    <t>ABDULMECİD</t>
  </si>
  <si>
    <t>HAMDİ</t>
  </si>
  <si>
    <t>DGSM2500084</t>
  </si>
  <si>
    <t>KELBİ</t>
  </si>
  <si>
    <t>222****122</t>
  </si>
  <si>
    <t>Ad Soyad</t>
  </si>
  <si>
    <t>SOLDAN(I154;3) &amp; YİNELE("*";UZUNLU(I154)-6) &amp; SAĞDAN(I154;3)</t>
  </si>
  <si>
    <t>KELBİYEV</t>
  </si>
  <si>
    <t>28 (orhun prog)</t>
  </si>
  <si>
    <t>ASI</t>
  </si>
  <si>
    <t>(ORAL-PERİDONTOLOJİ-PROTEZ-ENDODONTİ)</t>
  </si>
  <si>
    <t>TEKEŞ</t>
  </si>
  <si>
    <t>(ORAL DİAGNOZ)</t>
  </si>
  <si>
    <t>VERGİLİ</t>
  </si>
  <si>
    <t>(SINIF TEKRARI HEPSİNİ ALACAK)</t>
  </si>
  <si>
    <t>KOLAT</t>
  </si>
  <si>
    <t>Açıklama</t>
  </si>
  <si>
    <t xml:space="preserve">Öğrenci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</si>
</sst>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u/>
      <sz val="12"/>
      <color rgb="FF000000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u/>
      <sz val="12"/>
      <color rgb="FFFF0000"/>
      <name val="Times New Roman"/>
      <family val="1"/>
      <charset val="16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charset val="162"/>
      <scheme val="minor"/>
    </font>
    <font>
      <b/>
      <u/>
      <sz val="16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0"/>
      <color indexed="8"/>
      <name val="Verdana"/>
      <family val="2"/>
      <charset val="162"/>
    </font>
    <font>
      <sz val="9"/>
      <color indexed="8"/>
      <name val="Verdana"/>
      <family val="2"/>
      <charset val="162"/>
    </font>
    <font>
      <sz val="9"/>
      <color indexed="8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9"/>
      <color theme="1"/>
      <name val="Verdana"/>
      <family val="2"/>
      <charset val="162"/>
    </font>
    <font>
      <b/>
      <sz val="9"/>
      <name val="Verdana"/>
      <family val="2"/>
      <charset val="162"/>
    </font>
    <font>
      <b/>
      <sz val="9"/>
      <color indexed="8"/>
      <name val="Verdana"/>
      <family val="2"/>
      <charset val="162"/>
    </font>
    <font>
      <b/>
      <u/>
      <sz val="9"/>
      <color theme="1"/>
      <name val="Verdan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6" fillId="0" borderId="0" xfId="0" applyFont="1"/>
    <xf numFmtId="0" fontId="0" fillId="2" borderId="0" xfId="0" applyFill="1"/>
    <xf numFmtId="0" fontId="7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0" fillId="0" borderId="1" xfId="0" applyBorder="1"/>
    <xf numFmtId="0" fontId="14" fillId="0" borderId="1" xfId="0" applyFont="1" applyBorder="1" applyAlignment="1">
      <alignment horizontal="left" vertical="top" readingOrder="1"/>
    </xf>
    <xf numFmtId="0" fontId="14" fillId="3" borderId="1" xfId="0" applyFont="1" applyFill="1" applyBorder="1" applyAlignment="1">
      <alignment horizontal="left" vertical="top" readingOrder="1"/>
    </xf>
    <xf numFmtId="0" fontId="15" fillId="0" borderId="1" xfId="0" applyFont="1" applyBorder="1" applyAlignment="1">
      <alignment horizontal="left" vertical="top" readingOrder="1"/>
    </xf>
    <xf numFmtId="0" fontId="15" fillId="3" borderId="1" xfId="0" applyFont="1" applyFill="1" applyBorder="1" applyAlignment="1">
      <alignment horizontal="left" vertical="top" readingOrder="1"/>
    </xf>
    <xf numFmtId="0" fontId="16" fillId="0" borderId="1" xfId="0" applyFont="1" applyBorder="1" applyAlignment="1">
      <alignment horizontal="left" vertical="top" readingOrder="1"/>
    </xf>
    <xf numFmtId="0" fontId="15" fillId="0" borderId="1" xfId="0" applyFont="1" applyBorder="1" applyAlignment="1">
      <alignment horizontal="right"/>
    </xf>
    <xf numFmtId="0" fontId="15" fillId="0" borderId="0" xfId="0" applyFont="1" applyAlignment="1">
      <alignment horizontal="left" vertical="top" readingOrder="1"/>
    </xf>
    <xf numFmtId="0" fontId="11" fillId="0" borderId="0" xfId="0" applyFont="1" applyAlignment="1">
      <alignment horizontal="left"/>
    </xf>
    <xf numFmtId="0" fontId="17" fillId="0" borderId="1" xfId="0" applyFont="1" applyBorder="1" applyAlignment="1">
      <alignment horizontal="left" vertical="top" readingOrder="1"/>
    </xf>
    <xf numFmtId="0" fontId="0" fillId="0" borderId="1" xfId="0" applyBorder="1" applyAlignment="1">
      <alignment horizontal="left"/>
    </xf>
    <xf numFmtId="0" fontId="15" fillId="4" borderId="1" xfId="0" applyFont="1" applyFill="1" applyBorder="1" applyAlignment="1">
      <alignment horizontal="left" vertical="top" readingOrder="1"/>
    </xf>
    <xf numFmtId="0" fontId="0" fillId="4" borderId="1" xfId="0" applyFill="1" applyBorder="1"/>
    <xf numFmtId="0" fontId="17" fillId="4" borderId="1" xfId="0" applyFont="1" applyFill="1" applyBorder="1" applyAlignment="1">
      <alignment horizontal="left" vertical="top" readingOrder="1"/>
    </xf>
    <xf numFmtId="0" fontId="0" fillId="0" borderId="1" xfId="0" applyBorder="1" applyAlignment="1">
      <alignment horizontal="right" indent="1"/>
    </xf>
    <xf numFmtId="0" fontId="15" fillId="0" borderId="1" xfId="0" applyFont="1" applyBorder="1" applyAlignment="1">
      <alignment horizontal="right" vertical="top" indent="1" readingOrder="1"/>
    </xf>
    <xf numFmtId="0" fontId="16" fillId="3" borderId="1" xfId="0" applyFont="1" applyFill="1" applyBorder="1" applyAlignment="1">
      <alignment horizontal="left" vertical="top" readingOrder="1"/>
    </xf>
    <xf numFmtId="0" fontId="20" fillId="0" borderId="1" xfId="0" applyFont="1" applyBorder="1" applyAlignment="1">
      <alignment vertical="top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3" borderId="1" xfId="0" applyFont="1" applyFill="1" applyBorder="1" applyAlignment="1">
      <alignment horizontal="left" vertical="top" readingOrder="1"/>
    </xf>
    <xf numFmtId="0" fontId="20" fillId="0" borderId="1" xfId="0" applyFont="1" applyBorder="1"/>
    <xf numFmtId="0" fontId="2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 vertical="top" readingOrder="1"/>
    </xf>
    <xf numFmtId="0" fontId="20" fillId="4" borderId="1" xfId="0" applyFont="1" applyFill="1" applyBorder="1"/>
    <xf numFmtId="0" fontId="20" fillId="2" borderId="0" xfId="0" applyFont="1" applyFill="1"/>
    <xf numFmtId="0" fontId="15" fillId="3" borderId="0" xfId="0" applyFont="1" applyFill="1" applyAlignment="1">
      <alignment horizontal="left" vertical="top" readingOrder="1"/>
    </xf>
    <xf numFmtId="0" fontId="14" fillId="0" borderId="2" xfId="0" applyFont="1" applyBorder="1" applyAlignment="1">
      <alignment horizontal="left" vertical="top" readingOrder="1"/>
    </xf>
    <xf numFmtId="0" fontId="16" fillId="0" borderId="0" xfId="0" applyFont="1" applyAlignment="1">
      <alignment horizontal="left" vertical="top" readingOrder="1"/>
    </xf>
    <xf numFmtId="0" fontId="16" fillId="3" borderId="0" xfId="0" applyFont="1" applyFill="1" applyAlignment="1">
      <alignment horizontal="left" vertical="top" readingOrder="1"/>
    </xf>
    <xf numFmtId="0" fontId="15" fillId="4" borderId="1" xfId="0" applyFont="1" applyFill="1" applyBorder="1" applyAlignment="1">
      <alignment horizontal="right" vertical="top" indent="1" readingOrder="1"/>
    </xf>
    <xf numFmtId="0" fontId="15" fillId="5" borderId="1" xfId="0" applyFont="1" applyFill="1" applyBorder="1" applyAlignment="1">
      <alignment horizontal="left" vertical="top" readingOrder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top" readingOrder="1"/>
    </xf>
    <xf numFmtId="0" fontId="15" fillId="0" borderId="4" xfId="0" applyFont="1" applyBorder="1" applyAlignment="1">
      <alignment horizontal="center"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B6" sqref="B6"/>
    </sheetView>
  </sheetViews>
  <sheetFormatPr defaultColWidth="8.85546875" defaultRowHeight="15" x14ac:dyDescent="0.25"/>
  <cols>
    <col min="1" max="1" width="31.42578125" customWidth="1"/>
    <col min="2" max="2" width="25.85546875" customWidth="1"/>
    <col min="3" max="3" width="27" customWidth="1"/>
    <col min="4" max="4" width="30.85546875" customWidth="1"/>
    <col min="5" max="5" width="14.42578125" customWidth="1"/>
    <col min="6" max="6" width="21.28515625" customWidth="1"/>
    <col min="7" max="7" width="19.7109375" customWidth="1"/>
    <col min="8" max="8" width="19.140625" customWidth="1"/>
    <col min="9" max="9" width="24.140625" style="11" bestFit="1" customWidth="1"/>
  </cols>
  <sheetData>
    <row r="1" spans="1:9" ht="18.75" x14ac:dyDescent="0.25">
      <c r="A1" s="55" t="s">
        <v>101</v>
      </c>
      <c r="B1" s="55"/>
      <c r="C1" s="55"/>
    </row>
    <row r="2" spans="1:9" ht="18.75" x14ac:dyDescent="0.3">
      <c r="A2" s="56" t="s">
        <v>0</v>
      </c>
      <c r="B2" s="56"/>
      <c r="C2" s="56"/>
    </row>
    <row r="3" spans="1:9" ht="18.75" x14ac:dyDescent="0.3">
      <c r="A3" s="4"/>
      <c r="B3" s="4"/>
      <c r="C3" s="4"/>
    </row>
    <row r="4" spans="1:9" x14ac:dyDescent="0.25">
      <c r="A4" s="5"/>
    </row>
    <row r="5" spans="1:9" ht="30" x14ac:dyDescent="0.25">
      <c r="A5" s="6" t="s">
        <v>19</v>
      </c>
      <c r="B5" s="7" t="s">
        <v>38</v>
      </c>
      <c r="C5" s="7" t="s">
        <v>37</v>
      </c>
      <c r="D5" s="7" t="s">
        <v>48</v>
      </c>
      <c r="E5" s="7" t="s">
        <v>36</v>
      </c>
      <c r="F5" s="7" t="s">
        <v>35</v>
      </c>
      <c r="G5" s="7" t="s">
        <v>27</v>
      </c>
      <c r="H5" s="7" t="s">
        <v>39</v>
      </c>
      <c r="I5" s="7" t="s">
        <v>40</v>
      </c>
    </row>
    <row r="6" spans="1:9" x14ac:dyDescent="0.25">
      <c r="A6" s="8" t="s">
        <v>94</v>
      </c>
      <c r="B6" s="10" t="s">
        <v>20</v>
      </c>
      <c r="C6" s="10" t="s">
        <v>21</v>
      </c>
      <c r="D6" s="10" t="s">
        <v>26</v>
      </c>
      <c r="E6" s="10" t="s">
        <v>25</v>
      </c>
      <c r="F6" s="10" t="s">
        <v>24</v>
      </c>
      <c r="G6" s="10" t="s">
        <v>23</v>
      </c>
      <c r="H6" s="10" t="s">
        <v>28</v>
      </c>
      <c r="I6" s="10" t="s">
        <v>41</v>
      </c>
    </row>
    <row r="7" spans="1:9" x14ac:dyDescent="0.25">
      <c r="A7" s="9" t="s">
        <v>95</v>
      </c>
      <c r="B7" s="10" t="s">
        <v>22</v>
      </c>
      <c r="C7" s="10" t="s">
        <v>20</v>
      </c>
      <c r="D7" s="10" t="s">
        <v>21</v>
      </c>
      <c r="E7" s="10" t="s">
        <v>26</v>
      </c>
      <c r="F7" s="10" t="s">
        <v>25</v>
      </c>
      <c r="G7" s="10" t="s">
        <v>24</v>
      </c>
      <c r="H7" s="10" t="s">
        <v>29</v>
      </c>
      <c r="I7" s="10" t="s">
        <v>42</v>
      </c>
    </row>
    <row r="8" spans="1:9" x14ac:dyDescent="0.25">
      <c r="A8" s="8" t="s">
        <v>96</v>
      </c>
      <c r="B8" s="10" t="s">
        <v>23</v>
      </c>
      <c r="C8" s="10" t="s">
        <v>22</v>
      </c>
      <c r="D8" s="10" t="s">
        <v>20</v>
      </c>
      <c r="E8" s="10" t="s">
        <v>21</v>
      </c>
      <c r="F8" s="10" t="s">
        <v>26</v>
      </c>
      <c r="G8" s="10" t="s">
        <v>25</v>
      </c>
      <c r="H8" s="10" t="s">
        <v>30</v>
      </c>
      <c r="I8" s="10" t="s">
        <v>43</v>
      </c>
    </row>
    <row r="9" spans="1:9" x14ac:dyDescent="0.25">
      <c r="A9" s="8" t="s">
        <v>97</v>
      </c>
      <c r="B9" s="10" t="s">
        <v>24</v>
      </c>
      <c r="C9" s="10" t="s">
        <v>23</v>
      </c>
      <c r="D9" s="10" t="s">
        <v>22</v>
      </c>
      <c r="E9" s="10" t="s">
        <v>20</v>
      </c>
      <c r="F9" s="10" t="s">
        <v>21</v>
      </c>
      <c r="G9" s="10" t="s">
        <v>26</v>
      </c>
      <c r="H9" s="10" t="s">
        <v>31</v>
      </c>
      <c r="I9" s="10" t="s">
        <v>44</v>
      </c>
    </row>
    <row r="10" spans="1:9" x14ac:dyDescent="0.25">
      <c r="A10" s="9" t="s">
        <v>98</v>
      </c>
      <c r="B10" s="10" t="s">
        <v>25</v>
      </c>
      <c r="C10" s="10" t="s">
        <v>24</v>
      </c>
      <c r="D10" s="10" t="s">
        <v>23</v>
      </c>
      <c r="E10" s="10" t="s">
        <v>22</v>
      </c>
      <c r="F10" s="10" t="s">
        <v>20</v>
      </c>
      <c r="G10" s="10" t="s">
        <v>21</v>
      </c>
      <c r="H10" s="10" t="s">
        <v>32</v>
      </c>
      <c r="I10" s="10" t="s">
        <v>45</v>
      </c>
    </row>
    <row r="11" spans="1:9" x14ac:dyDescent="0.25">
      <c r="A11" s="9" t="s">
        <v>99</v>
      </c>
      <c r="B11" s="10" t="s">
        <v>26</v>
      </c>
      <c r="C11" s="10" t="s">
        <v>25</v>
      </c>
      <c r="D11" s="10" t="s">
        <v>24</v>
      </c>
      <c r="E11" s="10" t="s">
        <v>23</v>
      </c>
      <c r="F11" s="10" t="s">
        <v>22</v>
      </c>
      <c r="G11" s="10" t="s">
        <v>20</v>
      </c>
      <c r="H11" s="10" t="s">
        <v>33</v>
      </c>
      <c r="I11" s="10" t="s">
        <v>46</v>
      </c>
    </row>
    <row r="12" spans="1:9" x14ac:dyDescent="0.25">
      <c r="A12" s="8" t="s">
        <v>100</v>
      </c>
      <c r="B12" s="10" t="s">
        <v>21</v>
      </c>
      <c r="C12" s="10" t="s">
        <v>26</v>
      </c>
      <c r="D12" s="10" t="s">
        <v>25</v>
      </c>
      <c r="E12" s="10" t="s">
        <v>24</v>
      </c>
      <c r="F12" s="10" t="s">
        <v>23</v>
      </c>
      <c r="G12" s="10" t="s">
        <v>22</v>
      </c>
      <c r="H12" s="10" t="s">
        <v>34</v>
      </c>
      <c r="I12" s="10" t="s">
        <v>47</v>
      </c>
    </row>
    <row r="13" spans="1:9" x14ac:dyDescent="0.25">
      <c r="A13" s="5"/>
    </row>
    <row r="14" spans="1:9" ht="20.25" x14ac:dyDescent="0.3">
      <c r="A14" s="54" t="s">
        <v>400</v>
      </c>
      <c r="B14" s="54"/>
      <c r="C14" s="54"/>
    </row>
    <row r="15" spans="1:9" x14ac:dyDescent="0.25">
      <c r="A15" s="1"/>
      <c r="B15" s="1"/>
      <c r="C15" s="1"/>
    </row>
    <row r="19" spans="1:5" ht="23.1" customHeight="1" x14ac:dyDescent="0.25">
      <c r="A19" s="57" t="s">
        <v>6</v>
      </c>
      <c r="B19" s="58"/>
      <c r="D19" s="59" t="s">
        <v>7</v>
      </c>
      <c r="E19" s="59"/>
    </row>
    <row r="20" spans="1:5" ht="21.95" customHeight="1" x14ac:dyDescent="0.25">
      <c r="A20" s="12" t="s">
        <v>19</v>
      </c>
      <c r="B20" s="12" t="s">
        <v>60</v>
      </c>
      <c r="D20" s="12" t="s">
        <v>19</v>
      </c>
      <c r="E20" s="12" t="s">
        <v>60</v>
      </c>
    </row>
    <row r="21" spans="1:5" ht="15.75" x14ac:dyDescent="0.25">
      <c r="A21" s="13" t="s">
        <v>102</v>
      </c>
      <c r="B21" s="15" t="s">
        <v>49</v>
      </c>
      <c r="D21" s="13" t="s">
        <v>102</v>
      </c>
      <c r="E21" s="14" t="s">
        <v>50</v>
      </c>
    </row>
    <row r="22" spans="1:5" ht="15.75" x14ac:dyDescent="0.25">
      <c r="A22" s="13" t="s">
        <v>103</v>
      </c>
      <c r="B22" s="16" t="s">
        <v>50</v>
      </c>
      <c r="D22" s="13" t="s">
        <v>103</v>
      </c>
      <c r="E22" s="14" t="s">
        <v>49</v>
      </c>
    </row>
    <row r="23" spans="1:5" ht="15.75" x14ac:dyDescent="0.25">
      <c r="A23" s="13"/>
      <c r="B23" s="16"/>
      <c r="D23" s="13"/>
      <c r="E23" s="14"/>
    </row>
    <row r="24" spans="1:5" ht="15.75" x14ac:dyDescent="0.25">
      <c r="A24" s="13" t="s">
        <v>104</v>
      </c>
      <c r="B24" s="16" t="s">
        <v>51</v>
      </c>
      <c r="D24" s="13" t="s">
        <v>104</v>
      </c>
      <c r="E24" s="14" t="s">
        <v>52</v>
      </c>
    </row>
    <row r="25" spans="1:5" ht="15.75" x14ac:dyDescent="0.25">
      <c r="A25" s="13" t="s">
        <v>105</v>
      </c>
      <c r="B25" s="16" t="s">
        <v>52</v>
      </c>
      <c r="D25" s="13" t="s">
        <v>105</v>
      </c>
      <c r="E25" s="14" t="s">
        <v>51</v>
      </c>
    </row>
    <row r="26" spans="1:5" ht="15.75" x14ac:dyDescent="0.25">
      <c r="A26" s="13"/>
      <c r="B26" s="16"/>
      <c r="D26" s="13"/>
      <c r="E26" s="14"/>
    </row>
    <row r="27" spans="1:5" ht="15.75" x14ac:dyDescent="0.25">
      <c r="A27" s="13" t="s">
        <v>106</v>
      </c>
      <c r="B27" s="16" t="s">
        <v>1</v>
      </c>
      <c r="D27" s="13" t="s">
        <v>106</v>
      </c>
      <c r="E27" s="14" t="s">
        <v>53</v>
      </c>
    </row>
    <row r="28" spans="1:5" ht="15.75" x14ac:dyDescent="0.25">
      <c r="A28" s="13" t="s">
        <v>107</v>
      </c>
      <c r="B28" s="16" t="s">
        <v>53</v>
      </c>
      <c r="D28" s="13" t="s">
        <v>107</v>
      </c>
      <c r="E28" s="14" t="s">
        <v>1</v>
      </c>
    </row>
    <row r="29" spans="1:5" ht="15.75" x14ac:dyDescent="0.25">
      <c r="A29" s="13"/>
      <c r="B29" s="16"/>
      <c r="D29" s="13"/>
      <c r="E29" s="14"/>
    </row>
    <row r="30" spans="1:5" ht="15.75" x14ac:dyDescent="0.25">
      <c r="A30" s="13" t="s">
        <v>108</v>
      </c>
      <c r="B30" s="16" t="s">
        <v>54</v>
      </c>
      <c r="D30" s="13" t="s">
        <v>108</v>
      </c>
      <c r="E30" s="14" t="s">
        <v>18</v>
      </c>
    </row>
    <row r="31" spans="1:5" ht="15.75" x14ac:dyDescent="0.25">
      <c r="A31" s="13" t="s">
        <v>109</v>
      </c>
      <c r="B31" s="16" t="s">
        <v>18</v>
      </c>
      <c r="D31" s="13" t="s">
        <v>109</v>
      </c>
      <c r="E31" s="14" t="s">
        <v>54</v>
      </c>
    </row>
    <row r="32" spans="1:5" ht="15.75" x14ac:dyDescent="0.25">
      <c r="A32" s="13"/>
      <c r="B32" s="16"/>
      <c r="D32" s="13"/>
      <c r="E32" s="14"/>
    </row>
    <row r="33" spans="1:5" ht="15.75" x14ac:dyDescent="0.25">
      <c r="A33" s="13" t="s">
        <v>110</v>
      </c>
      <c r="B33" s="16" t="s">
        <v>55</v>
      </c>
      <c r="D33" s="13" t="s">
        <v>110</v>
      </c>
      <c r="E33" s="14" t="s">
        <v>56</v>
      </c>
    </row>
    <row r="34" spans="1:5" ht="15.75" x14ac:dyDescent="0.25">
      <c r="A34" s="13" t="s">
        <v>111</v>
      </c>
      <c r="B34" s="16" t="s">
        <v>56</v>
      </c>
      <c r="D34" s="13" t="s">
        <v>111</v>
      </c>
      <c r="E34" s="14" t="s">
        <v>55</v>
      </c>
    </row>
    <row r="35" spans="1:5" ht="15.75" x14ac:dyDescent="0.25">
      <c r="A35" s="13"/>
      <c r="B35" s="16"/>
      <c r="D35" s="13"/>
      <c r="E35" s="14"/>
    </row>
    <row r="36" spans="1:5" ht="15.75" x14ac:dyDescent="0.25">
      <c r="A36" s="13" t="s">
        <v>112</v>
      </c>
      <c r="B36" s="16" t="s">
        <v>57</v>
      </c>
      <c r="D36" s="13" t="s">
        <v>112</v>
      </c>
      <c r="E36" s="14" t="s">
        <v>17</v>
      </c>
    </row>
    <row r="37" spans="1:5" ht="15.75" x14ac:dyDescent="0.25">
      <c r="A37" s="13" t="s">
        <v>113</v>
      </c>
      <c r="B37" s="16" t="s">
        <v>17</v>
      </c>
      <c r="D37" s="13" t="s">
        <v>113</v>
      </c>
      <c r="E37" s="14" t="s">
        <v>57</v>
      </c>
    </row>
    <row r="38" spans="1:5" ht="15.75" x14ac:dyDescent="0.25">
      <c r="A38" s="13"/>
      <c r="B38" s="16"/>
      <c r="D38" s="13"/>
      <c r="E38" s="14"/>
    </row>
    <row r="39" spans="1:5" ht="15.75" x14ac:dyDescent="0.25">
      <c r="A39" s="13" t="s">
        <v>114</v>
      </c>
      <c r="B39" s="16" t="s">
        <v>58</v>
      </c>
      <c r="D39" s="13" t="s">
        <v>114</v>
      </c>
      <c r="E39" s="14" t="s">
        <v>59</v>
      </c>
    </row>
    <row r="40" spans="1:5" ht="15.75" x14ac:dyDescent="0.25">
      <c r="A40" s="13" t="s">
        <v>115</v>
      </c>
      <c r="B40" s="16" t="s">
        <v>59</v>
      </c>
      <c r="D40" s="13" t="s">
        <v>115</v>
      </c>
      <c r="E40" s="14" t="s">
        <v>58</v>
      </c>
    </row>
  </sheetData>
  <mergeCells count="5">
    <mergeCell ref="A14:C14"/>
    <mergeCell ref="A1:C1"/>
    <mergeCell ref="A2:C2"/>
    <mergeCell ref="A19:B19"/>
    <mergeCell ref="D19:E19"/>
  </mergeCells>
  <pageMargins left="0.11811023622047245" right="0" top="0.55118110236220474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ABAC3-709F-421B-BE36-EB91174556AA}">
  <sheetPr>
    <pageSetUpPr fitToPage="1"/>
  </sheetPr>
  <dimension ref="A2:J223"/>
  <sheetViews>
    <sheetView topLeftCell="A135" zoomScale="70" zoomScaleNormal="70" workbookViewId="0">
      <selection activeCell="A167" sqref="A167:XFD167"/>
    </sheetView>
  </sheetViews>
  <sheetFormatPr defaultColWidth="9.140625" defaultRowHeight="15" x14ac:dyDescent="0.25"/>
  <cols>
    <col min="1" max="1" width="5.28515625" style="3" customWidth="1"/>
    <col min="2" max="2" width="15.7109375" style="2" customWidth="1"/>
    <col min="3" max="3" width="20.7109375" style="2" customWidth="1"/>
    <col min="4" max="4" width="20.7109375" style="47" customWidth="1"/>
    <col min="5" max="5" width="20.7109375" style="2" hidden="1" customWidth="1"/>
    <col min="6" max="6" width="28.5703125" style="2" bestFit="1" customWidth="1"/>
    <col min="7" max="7" width="42.7109375" style="2" bestFit="1" customWidth="1"/>
    <col min="8" max="8" width="29" style="2" hidden="1" customWidth="1"/>
    <col min="9" max="9" width="45.85546875" style="2" hidden="1" customWidth="1"/>
    <col min="10" max="10" width="42.28515625" style="2" hidden="1" customWidth="1"/>
    <col min="11" max="11" width="9.140625" style="2"/>
    <col min="12" max="12" width="18.28515625" style="2" customWidth="1"/>
    <col min="13" max="13" width="17.42578125" style="2" customWidth="1"/>
    <col min="14" max="14" width="19.7109375" style="2" customWidth="1"/>
    <col min="15" max="15" width="20.28515625" style="2" customWidth="1"/>
    <col min="16" max="16384" width="9.140625" style="2"/>
  </cols>
  <sheetData>
    <row r="2" spans="1:10" ht="18.75" customHeight="1" x14ac:dyDescent="0.25">
      <c r="A2" s="17"/>
      <c r="B2" s="64" t="s">
        <v>401</v>
      </c>
      <c r="C2" s="64"/>
      <c r="D2" s="64"/>
      <c r="E2" s="64"/>
      <c r="F2" s="64"/>
      <c r="G2" s="64"/>
      <c r="H2" s="64"/>
      <c r="I2" s="64"/>
    </row>
    <row r="3" spans="1:10" x14ac:dyDescent="0.25">
      <c r="A3"/>
      <c r="B3"/>
      <c r="C3"/>
      <c r="D3" s="39"/>
      <c r="E3"/>
      <c r="F3"/>
      <c r="G3"/>
      <c r="H3"/>
      <c r="I3"/>
    </row>
    <row r="4" spans="1:10" ht="21" x14ac:dyDescent="0.35">
      <c r="A4"/>
      <c r="B4" s="18" t="s">
        <v>20</v>
      </c>
      <c r="C4"/>
      <c r="D4" s="39"/>
      <c r="E4"/>
      <c r="F4"/>
      <c r="G4"/>
      <c r="H4"/>
      <c r="I4"/>
    </row>
    <row r="5" spans="1:10" ht="20.100000000000001" customHeight="1" x14ac:dyDescent="0.25">
      <c r="A5"/>
      <c r="B5"/>
      <c r="C5" s="19"/>
      <c r="D5" s="40"/>
      <c r="E5" s="20"/>
      <c r="F5" s="20"/>
      <c r="G5" s="20"/>
      <c r="H5" s="20"/>
      <c r="I5" s="20"/>
    </row>
    <row r="6" spans="1:10" ht="20.100000000000001" customHeight="1" x14ac:dyDescent="0.25">
      <c r="A6"/>
      <c r="B6" s="21" t="s">
        <v>61</v>
      </c>
      <c r="C6" s="22" t="s">
        <v>62</v>
      </c>
      <c r="D6" s="41" t="s">
        <v>421</v>
      </c>
      <c r="E6" s="23" t="s">
        <v>63</v>
      </c>
      <c r="F6" s="23" t="s">
        <v>409</v>
      </c>
      <c r="G6" s="23" t="s">
        <v>420</v>
      </c>
      <c r="H6" s="23" t="s">
        <v>64</v>
      </c>
      <c r="I6" s="23" t="s">
        <v>65</v>
      </c>
    </row>
    <row r="7" spans="1:10" ht="20.100000000000001" customHeight="1" x14ac:dyDescent="0.25">
      <c r="A7"/>
      <c r="B7" s="21">
        <v>1</v>
      </c>
      <c r="C7" s="24" t="s">
        <v>58</v>
      </c>
      <c r="D7" s="24" t="str">
        <f t="shared" ref="D7:D34" si="0">LEFT(E7,3)&amp;"****"&amp;RIGHT(E7,3)</f>
        <v>220****138</v>
      </c>
      <c r="E7" s="24">
        <v>2200000138</v>
      </c>
      <c r="F7" s="24" t="str">
        <f>LEFT(J7,3) &amp; "****" &amp; RIGHT(J7,3)</f>
        <v>EGE****LAN</v>
      </c>
      <c r="G7" s="24"/>
      <c r="H7" s="24" t="s">
        <v>397</v>
      </c>
      <c r="I7" s="24" t="s">
        <v>77</v>
      </c>
      <c r="J7" s="2" t="str">
        <f>H7 &amp; " " &amp;I7</f>
        <v>EGE KAAN KAPLAN</v>
      </c>
    </row>
    <row r="8" spans="1:10" ht="20.100000000000001" customHeight="1" x14ac:dyDescent="0.25">
      <c r="A8"/>
      <c r="B8" s="21">
        <v>2</v>
      </c>
      <c r="C8" s="24" t="s">
        <v>58</v>
      </c>
      <c r="D8" s="24" t="str">
        <f t="shared" si="0"/>
        <v>220****155</v>
      </c>
      <c r="E8" s="24">
        <v>2200000155</v>
      </c>
      <c r="F8" s="24" t="str">
        <f t="shared" ref="F8:F33" si="1">LEFT(J8,3) &amp; "****" &amp; RIGHT(J8,3)</f>
        <v>HÜS****ÜRK</v>
      </c>
      <c r="G8" s="24"/>
      <c r="H8" s="24" t="s">
        <v>396</v>
      </c>
      <c r="I8" s="24" t="s">
        <v>374</v>
      </c>
      <c r="J8" s="2" t="str">
        <f t="shared" ref="J8:J33" si="2">H8 &amp; " " &amp;I8</f>
        <v>HÜSEYİN  KOCATÜRK</v>
      </c>
    </row>
    <row r="9" spans="1:10" ht="20.100000000000001" customHeight="1" x14ac:dyDescent="0.25">
      <c r="A9"/>
      <c r="B9" s="21">
        <v>3</v>
      </c>
      <c r="C9" s="24" t="s">
        <v>58</v>
      </c>
      <c r="D9" s="24" t="str">
        <f t="shared" si="0"/>
        <v>220****171</v>
      </c>
      <c r="E9" s="25">
        <v>2200000171</v>
      </c>
      <c r="F9" s="24" t="str">
        <f t="shared" si="1"/>
        <v>EMR****RAZ</v>
      </c>
      <c r="G9" s="24"/>
      <c r="H9" s="24" t="s">
        <v>12</v>
      </c>
      <c r="I9" s="25" t="s">
        <v>395</v>
      </c>
      <c r="J9" s="2" t="str">
        <f t="shared" si="2"/>
        <v>EMRE URAZ</v>
      </c>
    </row>
    <row r="10" spans="1:10" ht="20.100000000000001" customHeight="1" x14ac:dyDescent="0.25">
      <c r="A10"/>
      <c r="B10" s="33">
        <v>4</v>
      </c>
      <c r="C10" s="32" t="s">
        <v>58</v>
      </c>
      <c r="D10" s="32" t="str">
        <f t="shared" si="0"/>
        <v>221****192</v>
      </c>
      <c r="E10" s="32">
        <v>2210000192</v>
      </c>
      <c r="F10" s="53" t="str">
        <f t="shared" si="1"/>
        <v>YİĞ****İLİ</v>
      </c>
      <c r="G10" s="53" t="s">
        <v>418</v>
      </c>
      <c r="H10" s="32" t="s">
        <v>4</v>
      </c>
      <c r="I10" s="32" t="s">
        <v>417</v>
      </c>
      <c r="J10" s="2" t="str">
        <f t="shared" si="2"/>
        <v>YİĞİT VERGİLİ</v>
      </c>
    </row>
    <row r="11" spans="1:10" ht="20.100000000000001" customHeight="1" x14ac:dyDescent="0.25">
      <c r="A11"/>
      <c r="B11" s="21">
        <v>5</v>
      </c>
      <c r="C11" s="24" t="s">
        <v>58</v>
      </c>
      <c r="D11" s="24" t="str">
        <f t="shared" si="0"/>
        <v>220****195</v>
      </c>
      <c r="E11" s="25">
        <v>2200000195</v>
      </c>
      <c r="F11" s="24" t="str">
        <f t="shared" si="1"/>
        <v>KIM****HAR</v>
      </c>
      <c r="G11" s="24"/>
      <c r="H11" s="24" t="s">
        <v>394</v>
      </c>
      <c r="I11" s="25" t="s">
        <v>393</v>
      </c>
      <c r="J11" s="2" t="str">
        <f t="shared" si="2"/>
        <v>KIMIA AFSHAR</v>
      </c>
    </row>
    <row r="12" spans="1:10" ht="20.100000000000001" customHeight="1" x14ac:dyDescent="0.25">
      <c r="A12"/>
      <c r="B12" s="21">
        <v>6</v>
      </c>
      <c r="C12" s="24" t="s">
        <v>58</v>
      </c>
      <c r="D12" s="24" t="str">
        <f t="shared" si="0"/>
        <v>221****002</v>
      </c>
      <c r="E12" s="25">
        <v>2210000002</v>
      </c>
      <c r="F12" s="24" t="str">
        <f t="shared" si="1"/>
        <v>AYL****AYI</v>
      </c>
      <c r="G12" s="24"/>
      <c r="H12" s="24" t="s">
        <v>392</v>
      </c>
      <c r="I12" s="25" t="s">
        <v>391</v>
      </c>
      <c r="J12" s="2" t="str">
        <f t="shared" si="2"/>
        <v>AYLIN TABATABAYI</v>
      </c>
    </row>
    <row r="13" spans="1:10" ht="20.100000000000001" customHeight="1" x14ac:dyDescent="0.25">
      <c r="A13"/>
      <c r="B13" s="21">
        <v>7</v>
      </c>
      <c r="C13" s="24" t="s">
        <v>58</v>
      </c>
      <c r="D13" s="24" t="str">
        <f t="shared" si="0"/>
        <v>221****005</v>
      </c>
      <c r="E13" s="25">
        <v>2210000005</v>
      </c>
      <c r="F13" s="24" t="str">
        <f t="shared" si="1"/>
        <v>TAH****LOV</v>
      </c>
      <c r="G13" s="24"/>
      <c r="H13" s="24" t="s">
        <v>390</v>
      </c>
      <c r="I13" s="25" t="s">
        <v>389</v>
      </c>
      <c r="J13" s="2" t="str">
        <f t="shared" si="2"/>
        <v>TAHIR ISMAYILOV</v>
      </c>
    </row>
    <row r="14" spans="1:10" ht="20.100000000000001" customHeight="1" x14ac:dyDescent="0.25">
      <c r="A14"/>
      <c r="B14" s="21">
        <v>8</v>
      </c>
      <c r="C14" s="24" t="s">
        <v>58</v>
      </c>
      <c r="D14" s="24" t="str">
        <f t="shared" si="0"/>
        <v>221****009</v>
      </c>
      <c r="E14" s="25">
        <v>2210000009</v>
      </c>
      <c r="F14" s="24" t="str">
        <f t="shared" si="1"/>
        <v>ÖME****DDO</v>
      </c>
      <c r="G14" s="24"/>
      <c r="H14" s="24" t="s">
        <v>86</v>
      </c>
      <c r="I14" s="25" t="s">
        <v>388</v>
      </c>
      <c r="J14" s="2" t="str">
        <f t="shared" si="2"/>
        <v>ÖMER KADDO</v>
      </c>
    </row>
    <row r="15" spans="1:10" ht="20.100000000000001" customHeight="1" x14ac:dyDescent="0.25">
      <c r="A15"/>
      <c r="B15" s="21">
        <v>9</v>
      </c>
      <c r="C15" s="24" t="s">
        <v>58</v>
      </c>
      <c r="D15" s="24" t="str">
        <f t="shared" si="0"/>
        <v>221****014</v>
      </c>
      <c r="E15" s="25">
        <v>2210000014</v>
      </c>
      <c r="F15" s="24" t="str">
        <f t="shared" si="1"/>
        <v>ELM****NOV</v>
      </c>
      <c r="G15" s="24"/>
      <c r="H15" s="25" t="s">
        <v>387</v>
      </c>
      <c r="I15" s="25" t="s">
        <v>386</v>
      </c>
      <c r="J15" s="2" t="str">
        <f t="shared" si="2"/>
        <v>ELMAR ASLANOV</v>
      </c>
    </row>
    <row r="16" spans="1:10" ht="20.100000000000001" customHeight="1" x14ac:dyDescent="0.25">
      <c r="A16"/>
      <c r="B16" s="33">
        <v>10</v>
      </c>
      <c r="C16" s="32" t="s">
        <v>58</v>
      </c>
      <c r="D16" s="32" t="str">
        <f t="shared" si="0"/>
        <v>219****081</v>
      </c>
      <c r="E16" s="32">
        <v>2190000081</v>
      </c>
      <c r="F16" s="53" t="str">
        <f t="shared" si="1"/>
        <v>KAA****LAT</v>
      </c>
      <c r="G16" s="53" t="s">
        <v>418</v>
      </c>
      <c r="H16" s="32" t="s">
        <v>234</v>
      </c>
      <c r="I16" s="32" t="s">
        <v>419</v>
      </c>
      <c r="J16" s="2" t="str">
        <f t="shared" si="2"/>
        <v>KAAN KOLAT</v>
      </c>
    </row>
    <row r="17" spans="1:10" ht="20.25" customHeight="1" x14ac:dyDescent="0.25">
      <c r="A17"/>
      <c r="B17" s="21">
        <v>11</v>
      </c>
      <c r="C17" s="24" t="s">
        <v>58</v>
      </c>
      <c r="D17" s="24" t="str">
        <f t="shared" si="0"/>
        <v>221****029</v>
      </c>
      <c r="E17" s="25">
        <v>2210000029</v>
      </c>
      <c r="F17" s="24" t="str">
        <f t="shared" si="1"/>
        <v>SAL****ADE</v>
      </c>
      <c r="G17" s="24"/>
      <c r="H17" s="25" t="s">
        <v>385</v>
      </c>
      <c r="I17" s="25" t="s">
        <v>384</v>
      </c>
      <c r="J17" s="2" t="str">
        <f t="shared" si="2"/>
        <v>SALMAN EYNULLAZADE</v>
      </c>
    </row>
    <row r="18" spans="1:10" ht="20.100000000000001" customHeight="1" x14ac:dyDescent="0.25">
      <c r="A18"/>
      <c r="B18" s="21">
        <v>12</v>
      </c>
      <c r="C18" s="24" t="s">
        <v>58</v>
      </c>
      <c r="D18" s="24" t="str">
        <f t="shared" si="0"/>
        <v>221****044</v>
      </c>
      <c r="E18" s="25">
        <v>2210000044</v>
      </c>
      <c r="F18" s="24" t="str">
        <f t="shared" si="1"/>
        <v>AHM****ROL</v>
      </c>
      <c r="G18" s="24"/>
      <c r="H18" s="25" t="s">
        <v>383</v>
      </c>
      <c r="I18" s="25" t="s">
        <v>382</v>
      </c>
      <c r="J18" s="2" t="str">
        <f t="shared" si="2"/>
        <v>AHMETCAN VAROL</v>
      </c>
    </row>
    <row r="19" spans="1:10" ht="20.100000000000001" customHeight="1" x14ac:dyDescent="0.25">
      <c r="A19"/>
      <c r="B19" s="21">
        <v>13</v>
      </c>
      <c r="C19" s="24" t="s">
        <v>58</v>
      </c>
      <c r="D19" s="24" t="str">
        <f t="shared" si="0"/>
        <v>221****060</v>
      </c>
      <c r="E19" s="25">
        <v>2210000060</v>
      </c>
      <c r="F19" s="24" t="str">
        <f t="shared" si="1"/>
        <v>ESM****ÇİN</v>
      </c>
      <c r="G19" s="24"/>
      <c r="H19" s="25" t="s">
        <v>381</v>
      </c>
      <c r="I19" s="25" t="s">
        <v>380</v>
      </c>
      <c r="J19" s="2" t="str">
        <f t="shared" si="2"/>
        <v>ESMANUR VANÇİN</v>
      </c>
    </row>
    <row r="20" spans="1:10" ht="20.100000000000001" customHeight="1" x14ac:dyDescent="0.25">
      <c r="A20"/>
      <c r="B20" s="21">
        <v>14</v>
      </c>
      <c r="C20" s="21" t="s">
        <v>58</v>
      </c>
      <c r="D20" s="38" t="str">
        <f t="shared" si="0"/>
        <v>221****175</v>
      </c>
      <c r="E20" s="25">
        <v>2210000175</v>
      </c>
      <c r="F20" s="24" t="str">
        <f t="shared" si="1"/>
        <v>YUN****LAN</v>
      </c>
      <c r="G20" s="24"/>
      <c r="H20" s="25" t="s">
        <v>84</v>
      </c>
      <c r="I20" s="25" t="s">
        <v>379</v>
      </c>
      <c r="J20" s="2" t="str">
        <f t="shared" si="2"/>
        <v>YUNUS EMRE ALPARSLAN</v>
      </c>
    </row>
    <row r="21" spans="1:10" ht="20.100000000000001" customHeight="1" x14ac:dyDescent="0.25">
      <c r="A21"/>
      <c r="B21" s="21">
        <v>15</v>
      </c>
      <c r="C21" s="24" t="s">
        <v>59</v>
      </c>
      <c r="D21" s="24" t="str">
        <f t="shared" si="0"/>
        <v>221****064</v>
      </c>
      <c r="E21" s="25">
        <v>2210000064</v>
      </c>
      <c r="F21" s="24" t="str">
        <f t="shared" si="1"/>
        <v>YUS****KAN</v>
      </c>
      <c r="G21" s="24"/>
      <c r="H21" s="25" t="s">
        <v>10</v>
      </c>
      <c r="I21" s="25" t="s">
        <v>378</v>
      </c>
      <c r="J21" s="2" t="str">
        <f t="shared" si="2"/>
        <v>YUSUF KALKAN</v>
      </c>
    </row>
    <row r="22" spans="1:10" ht="20.100000000000001" customHeight="1" x14ac:dyDescent="0.25">
      <c r="A22"/>
      <c r="B22" s="21">
        <v>16</v>
      </c>
      <c r="C22" s="24" t="s">
        <v>59</v>
      </c>
      <c r="D22" s="24" t="str">
        <f t="shared" si="0"/>
        <v>221****065</v>
      </c>
      <c r="E22" s="25">
        <v>2210000065</v>
      </c>
      <c r="F22" s="24" t="str">
        <f t="shared" si="1"/>
        <v>EMİ****LAK</v>
      </c>
      <c r="G22" s="24"/>
      <c r="H22" s="25" t="s">
        <v>377</v>
      </c>
      <c r="I22" s="25" t="s">
        <v>376</v>
      </c>
      <c r="J22" s="2" t="str">
        <f t="shared" si="2"/>
        <v>EMİNE DENİZ ÇOLAK</v>
      </c>
    </row>
    <row r="23" spans="1:10" ht="20.100000000000001" customHeight="1" x14ac:dyDescent="0.25">
      <c r="A23"/>
      <c r="B23" s="21">
        <v>17</v>
      </c>
      <c r="C23" s="24" t="s">
        <v>59</v>
      </c>
      <c r="D23" s="24" t="str">
        <f t="shared" si="0"/>
        <v>221****070</v>
      </c>
      <c r="E23" s="25">
        <v>2210000070</v>
      </c>
      <c r="F23" s="24" t="str">
        <f t="shared" si="1"/>
        <v>ERO****ÜRK</v>
      </c>
      <c r="G23" s="24"/>
      <c r="H23" s="25" t="s">
        <v>375</v>
      </c>
      <c r="I23" s="25" t="s">
        <v>374</v>
      </c>
      <c r="J23" s="2" t="str">
        <f t="shared" si="2"/>
        <v>EROL KOCATÜRK</v>
      </c>
    </row>
    <row r="24" spans="1:10" ht="20.100000000000001" customHeight="1" x14ac:dyDescent="0.25">
      <c r="A24"/>
      <c r="B24" s="21">
        <v>18</v>
      </c>
      <c r="C24" s="24" t="s">
        <v>59</v>
      </c>
      <c r="D24" s="24" t="str">
        <f t="shared" si="0"/>
        <v>221****073</v>
      </c>
      <c r="E24" s="25">
        <v>2210000073</v>
      </c>
      <c r="F24" s="24" t="str">
        <f t="shared" si="1"/>
        <v>DİY****ĞLU</v>
      </c>
      <c r="G24" s="24"/>
      <c r="H24" s="25" t="s">
        <v>190</v>
      </c>
      <c r="I24" s="25" t="s">
        <v>373</v>
      </c>
      <c r="J24" s="2" t="str">
        <f t="shared" si="2"/>
        <v>DİYAR DEMİROĞLU</v>
      </c>
    </row>
    <row r="25" spans="1:10" ht="20.100000000000001" customHeight="1" x14ac:dyDescent="0.25">
      <c r="A25"/>
      <c r="B25" s="21">
        <v>19</v>
      </c>
      <c r="C25" s="24" t="s">
        <v>59</v>
      </c>
      <c r="D25" s="24" t="str">
        <f t="shared" si="0"/>
        <v>221****079</v>
      </c>
      <c r="E25" s="25">
        <v>2210000079</v>
      </c>
      <c r="F25" s="24" t="str">
        <f t="shared" si="1"/>
        <v>ERV****UNÇ</v>
      </c>
      <c r="G25" s="24"/>
      <c r="H25" s="25" t="s">
        <v>372</v>
      </c>
      <c r="I25" s="25" t="s">
        <v>371</v>
      </c>
      <c r="J25" s="2" t="str">
        <f t="shared" si="2"/>
        <v>ERVA AYÇA TUNÇ</v>
      </c>
    </row>
    <row r="26" spans="1:10" ht="20.100000000000001" customHeight="1" x14ac:dyDescent="0.25">
      <c r="A26"/>
      <c r="B26" s="21">
        <v>20</v>
      </c>
      <c r="C26" s="24" t="s">
        <v>59</v>
      </c>
      <c r="D26" s="24" t="str">
        <f t="shared" si="0"/>
        <v>221****083</v>
      </c>
      <c r="E26" s="25">
        <v>2210000083</v>
      </c>
      <c r="F26" s="24" t="str">
        <f t="shared" si="1"/>
        <v>İLA****ÜRE</v>
      </c>
      <c r="G26" s="24"/>
      <c r="H26" s="25" t="s">
        <v>76</v>
      </c>
      <c r="I26" s="25" t="s">
        <v>370</v>
      </c>
      <c r="J26" s="2" t="str">
        <f t="shared" si="2"/>
        <v>İLAYDA CÜRE</v>
      </c>
    </row>
    <row r="27" spans="1:10" ht="20.100000000000001" customHeight="1" x14ac:dyDescent="0.25">
      <c r="A27"/>
      <c r="B27" s="21">
        <v>21</v>
      </c>
      <c r="C27" s="24" t="s">
        <v>59</v>
      </c>
      <c r="D27" s="24" t="str">
        <f t="shared" si="0"/>
        <v>221****105</v>
      </c>
      <c r="E27" s="25">
        <v>2210000105</v>
      </c>
      <c r="F27" s="24" t="str">
        <f t="shared" si="1"/>
        <v>SUD****NAL</v>
      </c>
      <c r="G27" s="24"/>
      <c r="H27" s="25" t="s">
        <v>80</v>
      </c>
      <c r="I27" s="25" t="s">
        <v>369</v>
      </c>
      <c r="J27" s="2" t="str">
        <f t="shared" si="2"/>
        <v>SUDE ÜNAL</v>
      </c>
    </row>
    <row r="28" spans="1:10" ht="20.100000000000001" customHeight="1" x14ac:dyDescent="0.25">
      <c r="A28"/>
      <c r="B28" s="21">
        <v>22</v>
      </c>
      <c r="C28" s="24" t="s">
        <v>59</v>
      </c>
      <c r="D28" s="24" t="str">
        <f t="shared" si="0"/>
        <v>221****108</v>
      </c>
      <c r="E28" s="25">
        <v>2210000108</v>
      </c>
      <c r="F28" s="24" t="str">
        <f t="shared" si="1"/>
        <v>EMR****URT</v>
      </c>
      <c r="G28" s="24"/>
      <c r="H28" s="25" t="s">
        <v>12</v>
      </c>
      <c r="I28" s="25" t="s">
        <v>368</v>
      </c>
      <c r="J28" s="2" t="str">
        <f t="shared" si="2"/>
        <v>EMRE KURT</v>
      </c>
    </row>
    <row r="29" spans="1:10" ht="20.100000000000001" customHeight="1" x14ac:dyDescent="0.25">
      <c r="A29"/>
      <c r="B29" s="21">
        <v>23</v>
      </c>
      <c r="C29" s="24" t="s">
        <v>59</v>
      </c>
      <c r="D29" s="24" t="str">
        <f t="shared" si="0"/>
        <v>221****118</v>
      </c>
      <c r="E29" s="25">
        <v>2210000118</v>
      </c>
      <c r="F29" s="24" t="str">
        <f t="shared" si="1"/>
        <v>İSM****EPE</v>
      </c>
      <c r="G29" s="24"/>
      <c r="H29" s="25" t="s">
        <v>354</v>
      </c>
      <c r="I29" s="25" t="s">
        <v>367</v>
      </c>
      <c r="J29" s="2" t="str">
        <f t="shared" si="2"/>
        <v>İSMAİL TEPE</v>
      </c>
    </row>
    <row r="30" spans="1:10" ht="20.100000000000001" customHeight="1" x14ac:dyDescent="0.25">
      <c r="A30"/>
      <c r="B30" s="21">
        <v>24</v>
      </c>
      <c r="C30" s="24" t="s">
        <v>59</v>
      </c>
      <c r="D30" s="24" t="str">
        <f t="shared" si="0"/>
        <v>221****120</v>
      </c>
      <c r="E30" s="25">
        <v>2210000120</v>
      </c>
      <c r="F30" s="24" t="str">
        <f t="shared" si="1"/>
        <v>YAĞ****TAK</v>
      </c>
      <c r="G30" s="24"/>
      <c r="H30" s="25" t="s">
        <v>9</v>
      </c>
      <c r="I30" s="25" t="s">
        <v>366</v>
      </c>
      <c r="J30" s="2" t="str">
        <f t="shared" si="2"/>
        <v>YAĞMUR KOSTAK</v>
      </c>
    </row>
    <row r="31" spans="1:10" ht="20.25" customHeight="1" x14ac:dyDescent="0.25">
      <c r="A31"/>
      <c r="B31" s="21">
        <v>25</v>
      </c>
      <c r="C31" s="24" t="s">
        <v>59</v>
      </c>
      <c r="D31" s="24" t="str">
        <f t="shared" si="0"/>
        <v>221****127</v>
      </c>
      <c r="E31" s="25">
        <v>2210000127</v>
      </c>
      <c r="F31" s="24" t="str">
        <f t="shared" si="1"/>
        <v>SEL****ALP</v>
      </c>
      <c r="G31" s="24"/>
      <c r="H31" s="25" t="s">
        <v>365</v>
      </c>
      <c r="I31" s="25" t="s">
        <v>364</v>
      </c>
      <c r="J31" s="2" t="str">
        <f t="shared" si="2"/>
        <v>SELİM GÖKALP</v>
      </c>
    </row>
    <row r="32" spans="1:10" x14ac:dyDescent="0.25">
      <c r="A32"/>
      <c r="B32" s="21">
        <v>26</v>
      </c>
      <c r="C32" s="24" t="s">
        <v>59</v>
      </c>
      <c r="D32" s="24" t="str">
        <f t="shared" si="0"/>
        <v>221****128</v>
      </c>
      <c r="E32" s="25">
        <v>2210000128</v>
      </c>
      <c r="F32" s="24" t="str">
        <f t="shared" si="1"/>
        <v>OLÇ****TAŞ</v>
      </c>
      <c r="G32" s="24"/>
      <c r="H32" s="25" t="s">
        <v>363</v>
      </c>
      <c r="I32" s="25" t="s">
        <v>362</v>
      </c>
      <c r="J32" s="2" t="str">
        <f t="shared" si="2"/>
        <v>OLÇAR DİKİLİTAŞ</v>
      </c>
    </row>
    <row r="33" spans="1:10" x14ac:dyDescent="0.25">
      <c r="A33"/>
      <c r="B33" s="21">
        <v>27</v>
      </c>
      <c r="C33" s="24" t="s">
        <v>59</v>
      </c>
      <c r="D33" s="24" t="str">
        <f t="shared" si="0"/>
        <v>221****137</v>
      </c>
      <c r="E33" s="25">
        <v>2210000137</v>
      </c>
      <c r="F33" s="24" t="str">
        <f t="shared" si="1"/>
        <v>İSM****CEK</v>
      </c>
      <c r="G33" s="24"/>
      <c r="H33" s="25" t="s">
        <v>361</v>
      </c>
      <c r="I33" s="25" t="s">
        <v>360</v>
      </c>
      <c r="J33" s="2" t="str">
        <f t="shared" si="2"/>
        <v>İSMET EMİRHAN GÖKCEK</v>
      </c>
    </row>
    <row r="34" spans="1:10" x14ac:dyDescent="0.25">
      <c r="A34"/>
      <c r="B34" s="21" t="s">
        <v>412</v>
      </c>
      <c r="C34" s="21" t="s">
        <v>59</v>
      </c>
      <c r="D34" s="42" t="str">
        <f t="shared" si="0"/>
        <v>DGS****084</v>
      </c>
      <c r="E34" s="21" t="s">
        <v>406</v>
      </c>
      <c r="F34" s="24" t="str">
        <f>LEFT(J34,3) &amp; "****" &amp; RIGHT(J34,3)</f>
        <v>KEL****YEV</v>
      </c>
      <c r="G34" s="24"/>
      <c r="H34" s="21" t="s">
        <v>407</v>
      </c>
      <c r="I34" s="21" t="s">
        <v>411</v>
      </c>
      <c r="J34" s="2" t="str">
        <f>H34 &amp; " " &amp;I34</f>
        <v>KELBİ KELBİYEV</v>
      </c>
    </row>
    <row r="35" spans="1:10" x14ac:dyDescent="0.25">
      <c r="A35"/>
      <c r="B35"/>
      <c r="C35"/>
      <c r="D35" s="39"/>
      <c r="E35"/>
      <c r="F35" s="28"/>
      <c r="G35" s="28"/>
      <c r="H35"/>
      <c r="I35"/>
      <c r="J35" s="2" t="str">
        <f t="shared" ref="J35:J84" si="3">H35 &amp; " " &amp;I35</f>
        <v xml:space="preserve"> </v>
      </c>
    </row>
    <row r="36" spans="1:10" ht="15.75" x14ac:dyDescent="0.25">
      <c r="A36"/>
      <c r="B36" s="60" t="s">
        <v>68</v>
      </c>
      <c r="C36" s="60"/>
      <c r="D36" s="60"/>
      <c r="E36" s="60"/>
      <c r="F36" s="28"/>
      <c r="G36" s="28"/>
      <c r="H36" s="28"/>
      <c r="I36" s="28"/>
      <c r="J36" s="2" t="str">
        <f t="shared" si="3"/>
        <v xml:space="preserve"> </v>
      </c>
    </row>
    <row r="37" spans="1:10" ht="15.75" x14ac:dyDescent="0.25">
      <c r="A37"/>
      <c r="B37" s="29"/>
      <c r="C37" s="29"/>
      <c r="D37" s="43"/>
      <c r="E37" s="29"/>
      <c r="F37" s="28"/>
      <c r="G37" s="28"/>
      <c r="H37" s="28"/>
      <c r="I37" s="28"/>
      <c r="J37" s="2" t="str">
        <f t="shared" si="3"/>
        <v xml:space="preserve"> </v>
      </c>
    </row>
    <row r="38" spans="1:10" x14ac:dyDescent="0.25">
      <c r="A38"/>
      <c r="B38" s="21" t="s">
        <v>61</v>
      </c>
      <c r="C38" s="22" t="s">
        <v>62</v>
      </c>
      <c r="D38" s="41" t="s">
        <v>421</v>
      </c>
      <c r="E38" s="23" t="s">
        <v>63</v>
      </c>
      <c r="F38" s="23" t="s">
        <v>409</v>
      </c>
      <c r="G38" s="23" t="s">
        <v>420</v>
      </c>
      <c r="H38" s="23" t="s">
        <v>64</v>
      </c>
      <c r="I38" s="23" t="s">
        <v>65</v>
      </c>
      <c r="J38" s="2" t="str">
        <f t="shared" si="3"/>
        <v>Adı Soyadı</v>
      </c>
    </row>
    <row r="39" spans="1:10" x14ac:dyDescent="0.25">
      <c r="A39"/>
      <c r="B39" s="21">
        <v>1</v>
      </c>
      <c r="C39" s="24" t="s">
        <v>57</v>
      </c>
      <c r="D39" s="42" t="str">
        <f t="shared" ref="D39:D65" si="4">LEFT(E39,3)&amp;"****"&amp;RIGHT(E39,3)</f>
        <v>221****139</v>
      </c>
      <c r="E39" s="25">
        <v>2210000139</v>
      </c>
      <c r="F39" s="24" t="str">
        <f t="shared" ref="F39:F96" si="5">LEFT(J39,3) &amp; "****" &amp; RIGHT(J39,3)</f>
        <v>İBR****OCA</v>
      </c>
      <c r="G39" s="24"/>
      <c r="H39" s="25" t="s">
        <v>359</v>
      </c>
      <c r="I39" s="25" t="s">
        <v>358</v>
      </c>
      <c r="J39" s="2" t="str">
        <f t="shared" si="3"/>
        <v>İBRAHİM CAN AKKOCA</v>
      </c>
    </row>
    <row r="40" spans="1:10" x14ac:dyDescent="0.25">
      <c r="A40"/>
      <c r="B40" s="27">
        <v>2</v>
      </c>
      <c r="C40" s="21" t="s">
        <v>57</v>
      </c>
      <c r="D40" s="42" t="str">
        <f t="shared" si="4"/>
        <v>221****151</v>
      </c>
      <c r="E40" s="25">
        <v>2210000151</v>
      </c>
      <c r="F40" s="24" t="str">
        <f t="shared" si="5"/>
        <v>ASL****KUŞ</v>
      </c>
      <c r="G40" s="24"/>
      <c r="H40" s="25" t="s">
        <v>92</v>
      </c>
      <c r="I40" s="25" t="s">
        <v>239</v>
      </c>
      <c r="J40" s="2" t="str">
        <f t="shared" si="3"/>
        <v>ASLIHAN KUŞ</v>
      </c>
    </row>
    <row r="41" spans="1:10" ht="18.75" customHeight="1" x14ac:dyDescent="0.25">
      <c r="A41"/>
      <c r="B41" s="21">
        <v>3</v>
      </c>
      <c r="C41" s="24" t="s">
        <v>57</v>
      </c>
      <c r="D41" s="42" t="str">
        <f t="shared" si="4"/>
        <v>222****210</v>
      </c>
      <c r="E41" s="25">
        <v>2220000210</v>
      </c>
      <c r="F41" s="24" t="str">
        <f t="shared" si="5"/>
        <v>MAR****MAD</v>
      </c>
      <c r="G41" s="24"/>
      <c r="H41" s="25" t="s">
        <v>121</v>
      </c>
      <c r="I41" s="25" t="s">
        <v>121</v>
      </c>
      <c r="J41" s="2" t="str">
        <f t="shared" si="3"/>
        <v>MARYAM HANI ALI MOHAMMAD MARYAM HANI ALI MOHAMMAD</v>
      </c>
    </row>
    <row r="42" spans="1:10" ht="15" customHeight="1" x14ac:dyDescent="0.25">
      <c r="A42"/>
      <c r="B42" s="27">
        <v>4</v>
      </c>
      <c r="C42" s="21" t="s">
        <v>57</v>
      </c>
      <c r="D42" s="42" t="str">
        <f t="shared" si="4"/>
        <v>221****165</v>
      </c>
      <c r="E42" s="24">
        <v>2210000165</v>
      </c>
      <c r="F42" s="24" t="str">
        <f t="shared" si="5"/>
        <v>ZEY****REN</v>
      </c>
      <c r="G42" s="24"/>
      <c r="H42" s="24" t="s">
        <v>357</v>
      </c>
      <c r="I42" s="24" t="s">
        <v>238</v>
      </c>
      <c r="J42" s="2" t="str">
        <f t="shared" si="3"/>
        <v>ZEYNEP SUDENAZ EREN</v>
      </c>
    </row>
    <row r="43" spans="1:10" ht="20.100000000000001" customHeight="1" x14ac:dyDescent="0.25">
      <c r="A43"/>
      <c r="B43" s="21">
        <v>5</v>
      </c>
      <c r="C43" s="21" t="s">
        <v>57</v>
      </c>
      <c r="D43" s="42" t="str">
        <f t="shared" si="4"/>
        <v>221****173</v>
      </c>
      <c r="E43" s="25">
        <v>2210000173</v>
      </c>
      <c r="F43" s="24" t="str">
        <f t="shared" si="5"/>
        <v>AYK****ĞLU</v>
      </c>
      <c r="G43" s="24"/>
      <c r="H43" s="25" t="s">
        <v>356</v>
      </c>
      <c r="I43" s="25" t="s">
        <v>355</v>
      </c>
      <c r="J43" s="2" t="str">
        <f t="shared" si="3"/>
        <v>AYKUT ÇOBANOĞLU</v>
      </c>
    </row>
    <row r="44" spans="1:10" ht="20.100000000000001" customHeight="1" x14ac:dyDescent="0.25">
      <c r="A44"/>
      <c r="B44" s="27">
        <v>6</v>
      </c>
      <c r="C44" s="21" t="s">
        <v>57</v>
      </c>
      <c r="D44" s="42" t="str">
        <f t="shared" si="4"/>
        <v>221****174</v>
      </c>
      <c r="E44" s="25">
        <v>2210000174</v>
      </c>
      <c r="F44" s="24" t="str">
        <f t="shared" si="5"/>
        <v>İSM****RIM</v>
      </c>
      <c r="G44" s="24"/>
      <c r="H44" s="25" t="s">
        <v>354</v>
      </c>
      <c r="I44" s="25" t="s">
        <v>353</v>
      </c>
      <c r="J44" s="2" t="str">
        <f t="shared" si="3"/>
        <v>İSMAİL YILDIRIM</v>
      </c>
    </row>
    <row r="45" spans="1:10" ht="20.100000000000001" customHeight="1" x14ac:dyDescent="0.25">
      <c r="A45"/>
      <c r="B45" s="21">
        <v>7</v>
      </c>
      <c r="C45" s="21" t="s">
        <v>57</v>
      </c>
      <c r="D45" s="42" t="str">
        <f t="shared" si="4"/>
        <v>221****189</v>
      </c>
      <c r="E45" s="25">
        <v>2210000189</v>
      </c>
      <c r="F45" s="24" t="str">
        <f t="shared" si="5"/>
        <v>MUH****KEL</v>
      </c>
      <c r="G45" s="24"/>
      <c r="H45" s="25" t="s">
        <v>352</v>
      </c>
      <c r="I45" s="25" t="s">
        <v>351</v>
      </c>
      <c r="J45" s="2" t="str">
        <f t="shared" si="3"/>
        <v>MUHAMMED YUSUF KÖKEL</v>
      </c>
    </row>
    <row r="46" spans="1:10" ht="20.100000000000001" customHeight="1" x14ac:dyDescent="0.25">
      <c r="A46"/>
      <c r="B46" s="27">
        <v>8</v>
      </c>
      <c r="C46" s="21" t="s">
        <v>57</v>
      </c>
      <c r="D46" s="42" t="str">
        <f t="shared" si="4"/>
        <v>221****191</v>
      </c>
      <c r="E46" s="25">
        <v>2210000191</v>
      </c>
      <c r="F46" s="24" t="str">
        <f t="shared" si="5"/>
        <v>ERE****ÇIK</v>
      </c>
      <c r="G46" s="24"/>
      <c r="H46" s="25" t="s">
        <v>238</v>
      </c>
      <c r="I46" s="25" t="s">
        <v>350</v>
      </c>
      <c r="J46" s="2" t="str">
        <f t="shared" si="3"/>
        <v>EREN KOLUAÇIK</v>
      </c>
    </row>
    <row r="47" spans="1:10" ht="20.100000000000001" customHeight="1" x14ac:dyDescent="0.25">
      <c r="A47"/>
      <c r="B47" s="21">
        <v>9</v>
      </c>
      <c r="C47" s="21" t="s">
        <v>57</v>
      </c>
      <c r="D47" s="42" t="str">
        <f t="shared" si="4"/>
        <v>221****194</v>
      </c>
      <c r="E47" s="25">
        <v>2210000194</v>
      </c>
      <c r="F47" s="24" t="str">
        <f t="shared" si="5"/>
        <v>BUR****HAN</v>
      </c>
      <c r="G47" s="24"/>
      <c r="H47" s="25" t="s">
        <v>349</v>
      </c>
      <c r="I47" s="25" t="s">
        <v>348</v>
      </c>
      <c r="J47" s="2" t="str">
        <f t="shared" si="3"/>
        <v>BURHAN YERHAN</v>
      </c>
    </row>
    <row r="48" spans="1:10" ht="20.100000000000001" customHeight="1" x14ac:dyDescent="0.25">
      <c r="A48"/>
      <c r="B48" s="27">
        <v>10</v>
      </c>
      <c r="C48" s="21" t="s">
        <v>57</v>
      </c>
      <c r="D48" s="42" t="str">
        <f t="shared" si="4"/>
        <v>221****202</v>
      </c>
      <c r="E48" s="25">
        <v>2210000202</v>
      </c>
      <c r="F48" s="24" t="str">
        <f t="shared" si="5"/>
        <v>DEE****IYA</v>
      </c>
      <c r="G48" s="24"/>
      <c r="H48" s="25" t="s">
        <v>347</v>
      </c>
      <c r="I48" s="25" t="s">
        <v>346</v>
      </c>
      <c r="J48" s="2" t="str">
        <f t="shared" si="3"/>
        <v>DEEMA N.Q. SADIYA</v>
      </c>
    </row>
    <row r="49" spans="1:10" ht="20.100000000000001" customHeight="1" x14ac:dyDescent="0.25">
      <c r="A49"/>
      <c r="B49" s="21">
        <v>11</v>
      </c>
      <c r="C49" s="21" t="s">
        <v>57</v>
      </c>
      <c r="D49" s="42" t="str">
        <f t="shared" si="4"/>
        <v>221****203</v>
      </c>
      <c r="E49" s="25">
        <v>2210000203</v>
      </c>
      <c r="F49" s="24" t="str">
        <f t="shared" si="5"/>
        <v>AMA****HIM</v>
      </c>
      <c r="G49" s="24"/>
      <c r="H49" s="25" t="s">
        <v>345</v>
      </c>
      <c r="I49" s="25" t="s">
        <v>344</v>
      </c>
      <c r="J49" s="2" t="str">
        <f t="shared" si="3"/>
        <v>AMAL FATHI ELTAHIR IBRAHIM</v>
      </c>
    </row>
    <row r="50" spans="1:10" ht="20.100000000000001" customHeight="1" x14ac:dyDescent="0.25">
      <c r="A50"/>
      <c r="B50" s="27">
        <v>12</v>
      </c>
      <c r="C50" s="21" t="s">
        <v>57</v>
      </c>
      <c r="D50" s="42" t="str">
        <f t="shared" si="4"/>
        <v>222****003</v>
      </c>
      <c r="E50" s="25">
        <v>2220000003</v>
      </c>
      <c r="F50" s="24" t="str">
        <f t="shared" si="5"/>
        <v>IBR****MOV</v>
      </c>
      <c r="G50" s="24"/>
      <c r="H50" s="25" t="s">
        <v>344</v>
      </c>
      <c r="I50" s="25" t="s">
        <v>343</v>
      </c>
      <c r="J50" s="2" t="str">
        <f t="shared" si="3"/>
        <v>IBRAHIM BAYRAMOV</v>
      </c>
    </row>
    <row r="51" spans="1:10" ht="20.100000000000001" customHeight="1" x14ac:dyDescent="0.25">
      <c r="A51"/>
      <c r="B51" s="21">
        <v>13</v>
      </c>
      <c r="C51" s="21" t="s">
        <v>17</v>
      </c>
      <c r="D51" s="42" t="str">
        <f t="shared" si="4"/>
        <v>222****004</v>
      </c>
      <c r="E51" s="25">
        <v>2220000004</v>
      </c>
      <c r="F51" s="24" t="str">
        <f t="shared" si="5"/>
        <v>NIH****ADA</v>
      </c>
      <c r="G51" s="24"/>
      <c r="H51" s="25" t="s">
        <v>342</v>
      </c>
      <c r="I51" s="25" t="s">
        <v>341</v>
      </c>
      <c r="J51" s="2" t="str">
        <f t="shared" si="3"/>
        <v>NIHAT MAMMADZADA</v>
      </c>
    </row>
    <row r="52" spans="1:10" ht="20.100000000000001" customHeight="1" x14ac:dyDescent="0.25">
      <c r="A52"/>
      <c r="B52" s="27">
        <v>14</v>
      </c>
      <c r="C52" s="21" t="s">
        <v>17</v>
      </c>
      <c r="D52" s="42" t="str">
        <f t="shared" si="4"/>
        <v>222****005</v>
      </c>
      <c r="E52" s="25">
        <v>2220000005</v>
      </c>
      <c r="F52" s="24" t="str">
        <f t="shared" si="5"/>
        <v>LEY****OVA</v>
      </c>
      <c r="G52" s="24"/>
      <c r="H52" s="25" t="s">
        <v>340</v>
      </c>
      <c r="I52" s="25" t="s">
        <v>339</v>
      </c>
      <c r="J52" s="2" t="str">
        <f t="shared" si="3"/>
        <v>LEYLA IMANOVA</v>
      </c>
    </row>
    <row r="53" spans="1:10" ht="20.100000000000001" customHeight="1" x14ac:dyDescent="0.25">
      <c r="A53"/>
      <c r="B53" s="21">
        <v>15</v>
      </c>
      <c r="C53" s="21" t="s">
        <v>17</v>
      </c>
      <c r="D53" s="42" t="str">
        <f t="shared" si="4"/>
        <v>222****009</v>
      </c>
      <c r="E53" s="25">
        <v>2220000009</v>
      </c>
      <c r="F53" s="24" t="str">
        <f t="shared" si="5"/>
        <v>BUS****ŞEN</v>
      </c>
      <c r="G53" s="24"/>
      <c r="H53" s="25" t="s">
        <v>11</v>
      </c>
      <c r="I53" s="25" t="s">
        <v>338</v>
      </c>
      <c r="J53" s="2" t="str">
        <f t="shared" si="3"/>
        <v>BUSE ŞEN</v>
      </c>
    </row>
    <row r="54" spans="1:10" ht="20.100000000000001" customHeight="1" x14ac:dyDescent="0.25">
      <c r="A54"/>
      <c r="B54" s="27">
        <v>16</v>
      </c>
      <c r="C54" s="21" t="s">
        <v>17</v>
      </c>
      <c r="D54" s="42" t="str">
        <f t="shared" si="4"/>
        <v>222****010</v>
      </c>
      <c r="E54" s="25">
        <v>2220000010</v>
      </c>
      <c r="F54" s="24" t="str">
        <f t="shared" si="5"/>
        <v>MED****ARA</v>
      </c>
      <c r="G54" s="24"/>
      <c r="H54" s="25" t="s">
        <v>337</v>
      </c>
      <c r="I54" s="25" t="s">
        <v>69</v>
      </c>
      <c r="J54" s="2" t="str">
        <f t="shared" si="3"/>
        <v>MEDİNE KARA</v>
      </c>
    </row>
    <row r="55" spans="1:10" ht="20.100000000000001" customHeight="1" x14ac:dyDescent="0.25">
      <c r="A55"/>
      <c r="B55" s="21">
        <v>17</v>
      </c>
      <c r="C55" s="21" t="s">
        <v>17</v>
      </c>
      <c r="D55" s="42" t="str">
        <f t="shared" si="4"/>
        <v>222****011</v>
      </c>
      <c r="E55" s="25">
        <v>2220000011</v>
      </c>
      <c r="F55" s="24" t="str">
        <f t="shared" si="5"/>
        <v>FAT****TEN</v>
      </c>
      <c r="G55" s="24"/>
      <c r="H55" s="25" t="s">
        <v>336</v>
      </c>
      <c r="I55" s="25" t="s">
        <v>335</v>
      </c>
      <c r="J55" s="2" t="str">
        <f t="shared" si="3"/>
        <v>FATMA ZECHRA KIOSTEN</v>
      </c>
    </row>
    <row r="56" spans="1:10" ht="20.100000000000001" customHeight="1" x14ac:dyDescent="0.25">
      <c r="A56"/>
      <c r="B56" s="27">
        <v>18</v>
      </c>
      <c r="C56" s="21" t="s">
        <v>17</v>
      </c>
      <c r="D56" s="42" t="str">
        <f t="shared" si="4"/>
        <v>222****012</v>
      </c>
      <c r="E56" s="25">
        <v>2220000012</v>
      </c>
      <c r="F56" s="24" t="str">
        <f t="shared" si="5"/>
        <v>MOJ****ADİ</v>
      </c>
      <c r="G56" s="24"/>
      <c r="H56" s="25" t="s">
        <v>334</v>
      </c>
      <c r="I56" s="25" t="s">
        <v>333</v>
      </c>
      <c r="J56" s="2" t="str">
        <f t="shared" si="3"/>
        <v>MOJTABA FARHADİ</v>
      </c>
    </row>
    <row r="57" spans="1:10" ht="20.100000000000001" customHeight="1" x14ac:dyDescent="0.25">
      <c r="A57"/>
      <c r="B57" s="21">
        <v>19</v>
      </c>
      <c r="C57" s="21" t="s">
        <v>17</v>
      </c>
      <c r="D57" s="42" t="str">
        <f t="shared" si="4"/>
        <v>222****014</v>
      </c>
      <c r="E57" s="25">
        <v>2220000014</v>
      </c>
      <c r="F57" s="24" t="str">
        <f t="shared" si="5"/>
        <v>ALI****ZDI</v>
      </c>
      <c r="G57" s="24"/>
      <c r="H57" s="25" t="s">
        <v>332</v>
      </c>
      <c r="I57" s="25" t="s">
        <v>331</v>
      </c>
      <c r="J57" s="2" t="str">
        <f t="shared" si="3"/>
        <v>ALI AHMADIANYAZDI</v>
      </c>
    </row>
    <row r="58" spans="1:10" ht="20.100000000000001" customHeight="1" x14ac:dyDescent="0.25">
      <c r="A58"/>
      <c r="B58" s="27">
        <v>20</v>
      </c>
      <c r="C58" s="21" t="s">
        <v>17</v>
      </c>
      <c r="D58" s="42" t="str">
        <f t="shared" si="4"/>
        <v>222****019</v>
      </c>
      <c r="E58" s="25">
        <v>2220000019</v>
      </c>
      <c r="F58" s="24" t="str">
        <f t="shared" si="5"/>
        <v>AHM****IHI</v>
      </c>
      <c r="G58" s="24"/>
      <c r="H58" s="25" t="s">
        <v>330</v>
      </c>
      <c r="I58" s="25" t="s">
        <v>329</v>
      </c>
      <c r="J58" s="2" t="str">
        <f t="shared" si="3"/>
        <v>AHMED HAMID IHSAN ALSALIHI</v>
      </c>
    </row>
    <row r="59" spans="1:10" ht="20.100000000000001" customHeight="1" x14ac:dyDescent="0.25">
      <c r="A59"/>
      <c r="B59" s="21">
        <v>21</v>
      </c>
      <c r="C59" s="21" t="s">
        <v>17</v>
      </c>
      <c r="D59" s="42" t="str">
        <f t="shared" si="4"/>
        <v>222****021</v>
      </c>
      <c r="E59" s="25">
        <v>2220000021</v>
      </c>
      <c r="F59" s="24" t="str">
        <f t="shared" si="5"/>
        <v>DAN****AVI</v>
      </c>
      <c r="G59" s="24"/>
      <c r="H59" s="25" t="s">
        <v>328</v>
      </c>
      <c r="I59" s="25" t="s">
        <v>327</v>
      </c>
      <c r="J59" s="2" t="str">
        <f t="shared" si="3"/>
        <v>DANYA ALAZZAVI</v>
      </c>
    </row>
    <row r="60" spans="1:10" ht="20.100000000000001" customHeight="1" x14ac:dyDescent="0.25">
      <c r="A60"/>
      <c r="B60" s="27">
        <v>22</v>
      </c>
      <c r="C60" s="21" t="s">
        <v>17</v>
      </c>
      <c r="D60" s="42" t="str">
        <f t="shared" si="4"/>
        <v>222****029</v>
      </c>
      <c r="E60" s="25">
        <v>2220000029</v>
      </c>
      <c r="F60" s="24" t="str">
        <f t="shared" si="5"/>
        <v>AYN****MUD</v>
      </c>
      <c r="G60" s="24"/>
      <c r="H60" s="25" t="s">
        <v>326</v>
      </c>
      <c r="I60" s="25" t="s">
        <v>325</v>
      </c>
      <c r="J60" s="2" t="str">
        <f t="shared" si="3"/>
        <v>AYNUR MAHMUD</v>
      </c>
    </row>
    <row r="61" spans="1:10" ht="20.100000000000001" customHeight="1" x14ac:dyDescent="0.25">
      <c r="A61"/>
      <c r="B61" s="21">
        <v>23</v>
      </c>
      <c r="C61" s="21" t="s">
        <v>17</v>
      </c>
      <c r="D61" s="42" t="str">
        <f t="shared" si="4"/>
        <v>222****032</v>
      </c>
      <c r="E61" s="25">
        <v>2220000032</v>
      </c>
      <c r="F61" s="24" t="str">
        <f t="shared" si="5"/>
        <v>REZ****MAD</v>
      </c>
      <c r="G61" s="24"/>
      <c r="H61" s="25" t="s">
        <v>324</v>
      </c>
      <c r="I61" s="25" t="s">
        <v>322</v>
      </c>
      <c r="J61" s="2" t="str">
        <f t="shared" si="3"/>
        <v>REZAN MOHAMAD</v>
      </c>
    </row>
    <row r="62" spans="1:10" ht="20.100000000000001" customHeight="1" x14ac:dyDescent="0.25">
      <c r="A62"/>
      <c r="B62" s="27">
        <v>24</v>
      </c>
      <c r="C62" s="21" t="s">
        <v>17</v>
      </c>
      <c r="D62" s="42" t="str">
        <f t="shared" si="4"/>
        <v>222****033</v>
      </c>
      <c r="E62" s="25">
        <v>2220000033</v>
      </c>
      <c r="F62" s="24" t="str">
        <f t="shared" si="5"/>
        <v>SAF****MAD</v>
      </c>
      <c r="G62" s="24"/>
      <c r="H62" s="25" t="s">
        <v>323</v>
      </c>
      <c r="I62" s="25" t="s">
        <v>322</v>
      </c>
      <c r="J62" s="2" t="str">
        <f t="shared" si="3"/>
        <v>SAFE MOHAMAD</v>
      </c>
    </row>
    <row r="63" spans="1:10" ht="20.100000000000001" customHeight="1" x14ac:dyDescent="0.25">
      <c r="A63"/>
      <c r="B63" s="21">
        <v>25</v>
      </c>
      <c r="C63" s="21" t="s">
        <v>17</v>
      </c>
      <c r="D63" s="42" t="str">
        <f t="shared" si="4"/>
        <v>222****035</v>
      </c>
      <c r="E63" s="25">
        <v>2220000035</v>
      </c>
      <c r="F63" s="24" t="str">
        <f t="shared" si="5"/>
        <v>İMR****ŞAH</v>
      </c>
      <c r="G63" s="24"/>
      <c r="H63" s="25" t="s">
        <v>321</v>
      </c>
      <c r="I63" s="25" t="s">
        <v>320</v>
      </c>
      <c r="J63" s="2" t="str">
        <f t="shared" si="3"/>
        <v>İMRAN MELİKŞAH</v>
      </c>
    </row>
    <row r="64" spans="1:10" ht="20.100000000000001" customHeight="1" x14ac:dyDescent="0.25">
      <c r="A64"/>
      <c r="B64" s="27">
        <v>26</v>
      </c>
      <c r="C64" s="21" t="s">
        <v>17</v>
      </c>
      <c r="D64" s="42" t="str">
        <f t="shared" si="4"/>
        <v>222****037</v>
      </c>
      <c r="E64" s="25">
        <v>2220000037</v>
      </c>
      <c r="F64" s="24" t="str">
        <f t="shared" si="5"/>
        <v>EMİ****RAK</v>
      </c>
      <c r="G64" s="24"/>
      <c r="H64" s="25" t="s">
        <v>319</v>
      </c>
      <c r="I64" s="25" t="s">
        <v>318</v>
      </c>
      <c r="J64" s="2" t="str">
        <f t="shared" si="3"/>
        <v>EMİNE  BAYRAK</v>
      </c>
    </row>
    <row r="65" spans="1:10" ht="20.100000000000001" customHeight="1" x14ac:dyDescent="0.25">
      <c r="A65"/>
      <c r="B65" s="21">
        <v>27</v>
      </c>
      <c r="C65" s="21" t="s">
        <v>17</v>
      </c>
      <c r="D65" s="42" t="str">
        <f t="shared" si="4"/>
        <v>222****038</v>
      </c>
      <c r="E65" s="25">
        <v>2220000038</v>
      </c>
      <c r="F65" s="24" t="str">
        <f t="shared" si="5"/>
        <v>ALA****RAL</v>
      </c>
      <c r="G65" s="24"/>
      <c r="H65" s="25" t="s">
        <v>317</v>
      </c>
      <c r="I65" s="25" t="s">
        <v>316</v>
      </c>
      <c r="J65" s="2" t="str">
        <f t="shared" si="3"/>
        <v>ALARA URAL</v>
      </c>
    </row>
    <row r="66" spans="1:10" x14ac:dyDescent="0.25">
      <c r="A66"/>
      <c r="B66"/>
      <c r="C66"/>
      <c r="D66" s="39"/>
      <c r="E66"/>
      <c r="F66" s="28"/>
      <c r="G66" s="28"/>
      <c r="H66"/>
      <c r="I66"/>
      <c r="J66" s="2" t="str">
        <f t="shared" si="3"/>
        <v xml:space="preserve"> </v>
      </c>
    </row>
    <row r="67" spans="1:10" ht="15.75" x14ac:dyDescent="0.25">
      <c r="A67"/>
      <c r="B67" s="17" t="s">
        <v>26</v>
      </c>
      <c r="C67"/>
      <c r="D67" s="39"/>
      <c r="E67"/>
      <c r="F67" s="28"/>
      <c r="G67" s="28"/>
      <c r="H67"/>
      <c r="I67"/>
      <c r="J67" s="2" t="str">
        <f t="shared" si="3"/>
        <v xml:space="preserve"> </v>
      </c>
    </row>
    <row r="68" spans="1:10" ht="15.75" x14ac:dyDescent="0.25">
      <c r="A68"/>
      <c r="B68" s="17"/>
      <c r="C68"/>
      <c r="D68" s="39"/>
      <c r="E68"/>
      <c r="F68" s="28"/>
      <c r="G68" s="28"/>
      <c r="H68"/>
      <c r="I68"/>
      <c r="J68" s="2" t="str">
        <f t="shared" si="3"/>
        <v xml:space="preserve"> </v>
      </c>
    </row>
    <row r="69" spans="1:10" x14ac:dyDescent="0.25">
      <c r="A69"/>
      <c r="B69" s="21" t="s">
        <v>61</v>
      </c>
      <c r="C69" s="22" t="s">
        <v>62</v>
      </c>
      <c r="D69" s="41" t="s">
        <v>421</v>
      </c>
      <c r="E69" s="23" t="s">
        <v>63</v>
      </c>
      <c r="F69" s="23" t="s">
        <v>409</v>
      </c>
      <c r="G69" s="23" t="s">
        <v>420</v>
      </c>
      <c r="H69" s="23" t="s">
        <v>64</v>
      </c>
      <c r="I69" s="23" t="s">
        <v>65</v>
      </c>
      <c r="J69" s="2" t="str">
        <f t="shared" si="3"/>
        <v>Adı Soyadı</v>
      </c>
    </row>
    <row r="70" spans="1:10" x14ac:dyDescent="0.25">
      <c r="A70"/>
      <c r="B70" s="21">
        <v>1</v>
      </c>
      <c r="C70" s="30" t="s">
        <v>55</v>
      </c>
      <c r="D70" s="42" t="str">
        <f t="shared" ref="D70:D96" si="6">LEFT(E70,3)&amp;"****"&amp;RIGHT(E70,3)</f>
        <v>222****039</v>
      </c>
      <c r="E70" s="25">
        <v>2220000039</v>
      </c>
      <c r="F70" s="24" t="str">
        <f t="shared" si="5"/>
        <v>MEH****NCE</v>
      </c>
      <c r="G70" s="24"/>
      <c r="H70" s="25" t="s">
        <v>315</v>
      </c>
      <c r="I70" s="25" t="s">
        <v>314</v>
      </c>
      <c r="J70" s="2" t="str">
        <f t="shared" si="3"/>
        <v>MEHMET TALHA İNCE</v>
      </c>
    </row>
    <row r="71" spans="1:10" x14ac:dyDescent="0.25">
      <c r="A71"/>
      <c r="B71" s="21">
        <v>2</v>
      </c>
      <c r="C71" s="30" t="s">
        <v>55</v>
      </c>
      <c r="D71" s="42" t="str">
        <f t="shared" si="6"/>
        <v>222****041</v>
      </c>
      <c r="E71" s="25">
        <v>2220000041</v>
      </c>
      <c r="F71" s="24" t="str">
        <f t="shared" si="5"/>
        <v>SAL****HİN</v>
      </c>
      <c r="G71" s="24"/>
      <c r="H71" s="25" t="s">
        <v>313</v>
      </c>
      <c r="I71" s="25" t="s">
        <v>13</v>
      </c>
      <c r="J71" s="2" t="str">
        <f t="shared" si="3"/>
        <v>SALİH BUĞRA ŞAHİN</v>
      </c>
    </row>
    <row r="72" spans="1:10" x14ac:dyDescent="0.25">
      <c r="A72"/>
      <c r="B72" s="21">
        <v>3</v>
      </c>
      <c r="C72" s="21" t="s">
        <v>55</v>
      </c>
      <c r="D72" s="42" t="str">
        <f t="shared" si="6"/>
        <v>222****043</v>
      </c>
      <c r="E72" s="25">
        <v>2220000043</v>
      </c>
      <c r="F72" s="24" t="str">
        <f t="shared" si="5"/>
        <v>EMR****ALA</v>
      </c>
      <c r="G72" s="24"/>
      <c r="H72" s="25" t="s">
        <v>12</v>
      </c>
      <c r="I72" s="25" t="s">
        <v>195</v>
      </c>
      <c r="J72" s="2" t="str">
        <f t="shared" si="3"/>
        <v>EMRE PALA</v>
      </c>
    </row>
    <row r="73" spans="1:10" ht="15" customHeight="1" x14ac:dyDescent="0.25">
      <c r="A73"/>
      <c r="B73" s="21">
        <v>4</v>
      </c>
      <c r="C73" s="21" t="s">
        <v>55</v>
      </c>
      <c r="D73" s="42" t="str">
        <f t="shared" si="6"/>
        <v>222****044</v>
      </c>
      <c r="E73" s="25">
        <v>2220000044</v>
      </c>
      <c r="F73" s="24" t="str">
        <f t="shared" si="5"/>
        <v>EMİ****KIM</v>
      </c>
      <c r="G73" s="24"/>
      <c r="H73" s="25" t="s">
        <v>312</v>
      </c>
      <c r="I73" s="25" t="s">
        <v>311</v>
      </c>
      <c r="J73" s="2" t="str">
        <f t="shared" si="3"/>
        <v>EMİN YARKIN ŞAKIM</v>
      </c>
    </row>
    <row r="74" spans="1:10" ht="15" customHeight="1" x14ac:dyDescent="0.25">
      <c r="A74"/>
      <c r="B74" s="21">
        <v>5</v>
      </c>
      <c r="C74" s="21" t="s">
        <v>55</v>
      </c>
      <c r="D74" s="42" t="str">
        <f t="shared" si="6"/>
        <v>222****045</v>
      </c>
      <c r="E74" s="25">
        <v>2220000045</v>
      </c>
      <c r="F74" s="24" t="str">
        <f t="shared" si="5"/>
        <v>MER****LAN</v>
      </c>
      <c r="G74" s="24"/>
      <c r="H74" s="25" t="s">
        <v>310</v>
      </c>
      <c r="I74" s="25" t="s">
        <v>225</v>
      </c>
      <c r="J74" s="2" t="str">
        <f t="shared" si="3"/>
        <v>MERVE  ARSLAN</v>
      </c>
    </row>
    <row r="75" spans="1:10" ht="15" customHeight="1" x14ac:dyDescent="0.25">
      <c r="A75"/>
      <c r="B75" s="21">
        <v>6</v>
      </c>
      <c r="C75" s="21" t="s">
        <v>55</v>
      </c>
      <c r="D75" s="42" t="str">
        <f t="shared" si="6"/>
        <v>222****047</v>
      </c>
      <c r="E75" s="25">
        <v>2220000047</v>
      </c>
      <c r="F75" s="24" t="str">
        <f t="shared" si="5"/>
        <v>MEH****GÖK</v>
      </c>
      <c r="G75" s="24"/>
      <c r="H75" s="25" t="s">
        <v>309</v>
      </c>
      <c r="I75" s="25" t="s">
        <v>308</v>
      </c>
      <c r="J75" s="2" t="str">
        <f t="shared" si="3"/>
        <v>MEHMET  GÖK</v>
      </c>
    </row>
    <row r="76" spans="1:10" ht="15" customHeight="1" x14ac:dyDescent="0.25">
      <c r="A76"/>
      <c r="B76" s="21">
        <v>7</v>
      </c>
      <c r="C76" s="21" t="s">
        <v>55</v>
      </c>
      <c r="D76" s="42" t="str">
        <f t="shared" si="6"/>
        <v>222****211</v>
      </c>
      <c r="E76" s="25">
        <v>2220000211</v>
      </c>
      <c r="F76" s="24" t="str">
        <f t="shared" si="5"/>
        <v>MOH****IMI</v>
      </c>
      <c r="G76" s="24"/>
      <c r="H76" s="25" t="s">
        <v>120</v>
      </c>
      <c r="I76" s="25" t="s">
        <v>119</v>
      </c>
      <c r="J76" s="2" t="str">
        <f t="shared" si="3"/>
        <v>MOHSEN MOGHIMI</v>
      </c>
    </row>
    <row r="77" spans="1:10" x14ac:dyDescent="0.25">
      <c r="A77"/>
      <c r="B77" s="21">
        <v>8</v>
      </c>
      <c r="C77" s="21" t="s">
        <v>55</v>
      </c>
      <c r="D77" s="42" t="str">
        <f t="shared" si="6"/>
        <v>222****050</v>
      </c>
      <c r="E77" s="25">
        <v>2220000050</v>
      </c>
      <c r="F77" s="24" t="str">
        <f t="shared" si="5"/>
        <v>NUR****VEN</v>
      </c>
      <c r="G77" s="24"/>
      <c r="H77" s="25" t="s">
        <v>307</v>
      </c>
      <c r="I77" s="25" t="s">
        <v>306</v>
      </c>
      <c r="J77" s="2" t="str">
        <f t="shared" si="3"/>
        <v>NUR ECEM GÜLSEVEN</v>
      </c>
    </row>
    <row r="78" spans="1:10" ht="15" customHeight="1" x14ac:dyDescent="0.25">
      <c r="A78"/>
      <c r="B78" s="21">
        <v>9</v>
      </c>
      <c r="C78" s="21" t="s">
        <v>55</v>
      </c>
      <c r="D78" s="42" t="str">
        <f t="shared" si="6"/>
        <v>222****051</v>
      </c>
      <c r="E78" s="25">
        <v>2220000051</v>
      </c>
      <c r="F78" s="24" t="str">
        <f t="shared" si="5"/>
        <v>REM****MİR</v>
      </c>
      <c r="G78" s="24"/>
      <c r="H78" s="25" t="s">
        <v>305</v>
      </c>
      <c r="I78" s="25" t="s">
        <v>304</v>
      </c>
      <c r="J78" s="2" t="str">
        <f t="shared" si="3"/>
        <v>REMZİ YİĞİT BOZTEMİR</v>
      </c>
    </row>
    <row r="79" spans="1:10" x14ac:dyDescent="0.25">
      <c r="A79"/>
      <c r="B79" s="21">
        <v>10</v>
      </c>
      <c r="C79" s="21" t="s">
        <v>55</v>
      </c>
      <c r="D79" s="42" t="str">
        <f t="shared" si="6"/>
        <v>222****052</v>
      </c>
      <c r="E79" s="25">
        <v>2220000052</v>
      </c>
      <c r="F79" s="24" t="str">
        <f t="shared" si="5"/>
        <v>SEN****KİN</v>
      </c>
      <c r="G79" s="24"/>
      <c r="H79" s="25" t="s">
        <v>303</v>
      </c>
      <c r="I79" s="25" t="s">
        <v>207</v>
      </c>
      <c r="J79" s="2" t="str">
        <f t="shared" si="3"/>
        <v>SENA SEÇKİN</v>
      </c>
    </row>
    <row r="80" spans="1:10" x14ac:dyDescent="0.25">
      <c r="A80"/>
      <c r="B80" s="21">
        <v>11</v>
      </c>
      <c r="C80" s="21" t="s">
        <v>55</v>
      </c>
      <c r="D80" s="42" t="str">
        <f t="shared" si="6"/>
        <v>222****054</v>
      </c>
      <c r="E80" s="25">
        <v>2220000054</v>
      </c>
      <c r="F80" s="24" t="str">
        <f t="shared" si="5"/>
        <v>DUY****KSU</v>
      </c>
      <c r="G80" s="24"/>
      <c r="H80" s="25" t="s">
        <v>70</v>
      </c>
      <c r="I80" s="25" t="s">
        <v>185</v>
      </c>
      <c r="J80" s="2" t="str">
        <f t="shared" si="3"/>
        <v>DUYGU AKSU</v>
      </c>
    </row>
    <row r="81" spans="1:10" x14ac:dyDescent="0.25">
      <c r="A81"/>
      <c r="B81" s="21">
        <v>12</v>
      </c>
      <c r="C81" s="21" t="s">
        <v>55</v>
      </c>
      <c r="D81" s="42" t="str">
        <f t="shared" si="6"/>
        <v>222****055</v>
      </c>
      <c r="E81" s="24">
        <v>2220000055</v>
      </c>
      <c r="F81" s="24" t="str">
        <f t="shared" si="5"/>
        <v>SED****TOK</v>
      </c>
      <c r="G81" s="24"/>
      <c r="H81" s="24" t="s">
        <v>302</v>
      </c>
      <c r="I81" s="24" t="s">
        <v>301</v>
      </c>
      <c r="J81" s="2" t="str">
        <f t="shared" si="3"/>
        <v>SEDEF TOK</v>
      </c>
    </row>
    <row r="82" spans="1:10" x14ac:dyDescent="0.25">
      <c r="A82"/>
      <c r="B82" s="21">
        <v>13</v>
      </c>
      <c r="C82" s="21" t="s">
        <v>55</v>
      </c>
      <c r="D82" s="42" t="str">
        <f t="shared" si="6"/>
        <v>222****056</v>
      </c>
      <c r="E82" s="24">
        <v>2220000056</v>
      </c>
      <c r="F82" s="24" t="str">
        <f t="shared" si="5"/>
        <v>HÜS****ĞAN</v>
      </c>
      <c r="G82" s="24"/>
      <c r="H82" s="24" t="s">
        <v>300</v>
      </c>
      <c r="I82" s="24" t="s">
        <v>299</v>
      </c>
      <c r="J82" s="2" t="str">
        <f t="shared" si="3"/>
        <v>HÜSEYİN BERKE TANDOĞAN</v>
      </c>
    </row>
    <row r="83" spans="1:10" x14ac:dyDescent="0.25">
      <c r="A83"/>
      <c r="B83" s="21">
        <v>14</v>
      </c>
      <c r="C83" s="21" t="s">
        <v>56</v>
      </c>
      <c r="D83" s="42" t="str">
        <f t="shared" si="6"/>
        <v>222****057</v>
      </c>
      <c r="E83" s="25">
        <v>2220000057</v>
      </c>
      <c r="F83" s="24" t="str">
        <f t="shared" si="5"/>
        <v>DAM****BAN</v>
      </c>
      <c r="G83" s="24"/>
      <c r="H83" s="25" t="s">
        <v>67</v>
      </c>
      <c r="I83" s="25" t="s">
        <v>180</v>
      </c>
      <c r="J83" s="2" t="str">
        <f t="shared" si="3"/>
        <v>DAMLA BALABAN</v>
      </c>
    </row>
    <row r="84" spans="1:10" x14ac:dyDescent="0.25">
      <c r="A84"/>
      <c r="B84" s="21">
        <v>15</v>
      </c>
      <c r="C84" s="21" t="s">
        <v>56</v>
      </c>
      <c r="D84" s="42" t="str">
        <f t="shared" si="6"/>
        <v>222****058</v>
      </c>
      <c r="E84" s="25">
        <v>2220000058</v>
      </c>
      <c r="F84" s="24" t="str">
        <f t="shared" si="5"/>
        <v>ESL****VAZ</v>
      </c>
      <c r="G84" s="24"/>
      <c r="H84" s="25" t="s">
        <v>298</v>
      </c>
      <c r="I84" s="25" t="s">
        <v>297</v>
      </c>
      <c r="J84" s="2" t="str">
        <f t="shared" si="3"/>
        <v>ESLEM ÖZAYVAZ</v>
      </c>
    </row>
    <row r="85" spans="1:10" x14ac:dyDescent="0.25">
      <c r="A85"/>
      <c r="B85" s="21">
        <v>16</v>
      </c>
      <c r="C85" s="21" t="s">
        <v>56</v>
      </c>
      <c r="D85" s="42" t="str">
        <f t="shared" si="6"/>
        <v>222****059</v>
      </c>
      <c r="E85" s="25">
        <v>2220000059</v>
      </c>
      <c r="F85" s="24" t="str">
        <f t="shared" si="5"/>
        <v>MUR****ZAK</v>
      </c>
      <c r="G85" s="24"/>
      <c r="H85" s="25" t="s">
        <v>296</v>
      </c>
      <c r="I85" s="25" t="s">
        <v>295</v>
      </c>
      <c r="J85" s="2" t="str">
        <f t="shared" ref="J85:J115" si="7">H85 &amp; " " &amp;I85</f>
        <v>MURAT YAŞAR KOZAK</v>
      </c>
    </row>
    <row r="86" spans="1:10" x14ac:dyDescent="0.25">
      <c r="A86"/>
      <c r="B86" s="21">
        <v>17</v>
      </c>
      <c r="C86" s="21" t="s">
        <v>56</v>
      </c>
      <c r="D86" s="42" t="str">
        <f t="shared" si="6"/>
        <v>222****060</v>
      </c>
      <c r="E86" s="25">
        <v>2220000060</v>
      </c>
      <c r="F86" s="24" t="str">
        <f t="shared" si="5"/>
        <v>İLH****ACI</v>
      </c>
      <c r="G86" s="24"/>
      <c r="H86" s="25" t="s">
        <v>294</v>
      </c>
      <c r="I86" s="25" t="s">
        <v>139</v>
      </c>
      <c r="J86" s="2" t="str">
        <f t="shared" si="7"/>
        <v>İLHAN DOKUMACI</v>
      </c>
    </row>
    <row r="87" spans="1:10" x14ac:dyDescent="0.25">
      <c r="A87"/>
      <c r="B87" s="21">
        <v>18</v>
      </c>
      <c r="C87" s="21" t="s">
        <v>56</v>
      </c>
      <c r="D87" s="42" t="str">
        <f t="shared" si="6"/>
        <v>222****061</v>
      </c>
      <c r="E87" s="25">
        <v>2220000061</v>
      </c>
      <c r="F87" s="24" t="str">
        <f t="shared" si="5"/>
        <v>İRE****KUŞ</v>
      </c>
      <c r="G87" s="24"/>
      <c r="H87" s="25" t="s">
        <v>202</v>
      </c>
      <c r="I87" s="25" t="s">
        <v>87</v>
      </c>
      <c r="J87" s="2" t="str">
        <f t="shared" si="7"/>
        <v>İREM KARAKUŞ</v>
      </c>
    </row>
    <row r="88" spans="1:10" x14ac:dyDescent="0.25">
      <c r="A88"/>
      <c r="B88" s="21">
        <v>19</v>
      </c>
      <c r="C88" s="21" t="s">
        <v>56</v>
      </c>
      <c r="D88" s="42" t="str">
        <f t="shared" si="6"/>
        <v>222****062</v>
      </c>
      <c r="E88" s="25">
        <v>2220000062</v>
      </c>
      <c r="F88" s="24" t="str">
        <f t="shared" si="5"/>
        <v>AYT****MAN</v>
      </c>
      <c r="G88" s="24"/>
      <c r="H88" s="25" t="s">
        <v>293</v>
      </c>
      <c r="I88" s="25" t="s">
        <v>292</v>
      </c>
      <c r="J88" s="2" t="str">
        <f t="shared" si="7"/>
        <v>AYTEN SILA SAMAN</v>
      </c>
    </row>
    <row r="89" spans="1:10" x14ac:dyDescent="0.25">
      <c r="A89"/>
      <c r="B89" s="21">
        <v>20</v>
      </c>
      <c r="C89" s="21" t="s">
        <v>56</v>
      </c>
      <c r="D89" s="42" t="str">
        <f t="shared" si="6"/>
        <v>222****064</v>
      </c>
      <c r="E89" s="25">
        <v>2220000064</v>
      </c>
      <c r="F89" s="24" t="str">
        <f t="shared" si="5"/>
        <v>ARD****TAŞ</v>
      </c>
      <c r="G89" s="24"/>
      <c r="H89" s="25" t="s">
        <v>15</v>
      </c>
      <c r="I89" s="25" t="s">
        <v>291</v>
      </c>
      <c r="J89" s="2" t="str">
        <f t="shared" si="7"/>
        <v>ARDA GÜMÜŞTAŞ</v>
      </c>
    </row>
    <row r="90" spans="1:10" x14ac:dyDescent="0.25">
      <c r="A90"/>
      <c r="B90" s="21">
        <v>21</v>
      </c>
      <c r="C90" s="21" t="s">
        <v>56</v>
      </c>
      <c r="D90" s="42" t="str">
        <f t="shared" si="6"/>
        <v>222****065</v>
      </c>
      <c r="E90" s="25">
        <v>2220000065</v>
      </c>
      <c r="F90" s="24" t="str">
        <f t="shared" si="5"/>
        <v>ZÜM****BEK</v>
      </c>
      <c r="G90" s="24"/>
      <c r="H90" s="25" t="s">
        <v>290</v>
      </c>
      <c r="I90" s="25" t="s">
        <v>73</v>
      </c>
      <c r="J90" s="2" t="str">
        <f t="shared" si="7"/>
        <v>ZÜMRE ZEYBEK</v>
      </c>
    </row>
    <row r="91" spans="1:10" x14ac:dyDescent="0.25">
      <c r="A91"/>
      <c r="B91" s="21">
        <v>22</v>
      </c>
      <c r="C91" s="21" t="s">
        <v>56</v>
      </c>
      <c r="D91" s="42" t="str">
        <f t="shared" si="6"/>
        <v>222****066</v>
      </c>
      <c r="E91" s="25">
        <v>2220000066</v>
      </c>
      <c r="F91" s="24" t="str">
        <f t="shared" si="5"/>
        <v>MUR****MAN</v>
      </c>
      <c r="G91" s="24"/>
      <c r="H91" s="25" t="s">
        <v>289</v>
      </c>
      <c r="I91" s="25" t="s">
        <v>288</v>
      </c>
      <c r="J91" s="2" t="str">
        <f t="shared" si="7"/>
        <v>MURAT  KÖKDUMAN</v>
      </c>
    </row>
    <row r="92" spans="1:10" x14ac:dyDescent="0.25">
      <c r="A92"/>
      <c r="B92" s="21">
        <v>23</v>
      </c>
      <c r="C92" s="21" t="s">
        <v>56</v>
      </c>
      <c r="D92" s="42" t="str">
        <f t="shared" si="6"/>
        <v>222****067</v>
      </c>
      <c r="E92" s="25">
        <v>2220000067</v>
      </c>
      <c r="F92" s="24" t="str">
        <f t="shared" si="5"/>
        <v>HAT****TLI</v>
      </c>
      <c r="G92" s="24"/>
      <c r="H92" s="25" t="s">
        <v>252</v>
      </c>
      <c r="I92" s="25" t="s">
        <v>154</v>
      </c>
      <c r="J92" s="2" t="str">
        <f t="shared" si="7"/>
        <v>HATİCE ATLI</v>
      </c>
    </row>
    <row r="93" spans="1:10" x14ac:dyDescent="0.25">
      <c r="A93"/>
      <c r="B93" s="21">
        <v>24</v>
      </c>
      <c r="C93" s="21" t="s">
        <v>56</v>
      </c>
      <c r="D93" s="42" t="str">
        <f t="shared" si="6"/>
        <v>222****068</v>
      </c>
      <c r="E93" s="25">
        <v>2220000068</v>
      </c>
      <c r="F93" s="24" t="str">
        <f t="shared" si="5"/>
        <v>ALİ****REZ</v>
      </c>
      <c r="G93" s="24"/>
      <c r="H93" s="25" t="s">
        <v>286</v>
      </c>
      <c r="I93" s="25" t="s">
        <v>287</v>
      </c>
      <c r="J93" s="2" t="str">
        <f t="shared" si="7"/>
        <v>ALİ EREZ</v>
      </c>
    </row>
    <row r="94" spans="1:10" x14ac:dyDescent="0.25">
      <c r="A94"/>
      <c r="B94" s="21">
        <v>25</v>
      </c>
      <c r="C94" s="21" t="s">
        <v>56</v>
      </c>
      <c r="D94" s="42" t="str">
        <f t="shared" si="6"/>
        <v>222****069</v>
      </c>
      <c r="E94" s="25">
        <v>2220000069</v>
      </c>
      <c r="F94" s="24" t="str">
        <f t="shared" si="5"/>
        <v>ALİ****ZER</v>
      </c>
      <c r="G94" s="24"/>
      <c r="H94" s="25" t="s">
        <v>286</v>
      </c>
      <c r="I94" s="25" t="s">
        <v>285</v>
      </c>
      <c r="J94" s="2" t="str">
        <f t="shared" si="7"/>
        <v>ALİ ÖZER</v>
      </c>
    </row>
    <row r="95" spans="1:10" x14ac:dyDescent="0.25">
      <c r="A95"/>
      <c r="B95" s="21">
        <v>26</v>
      </c>
      <c r="C95" s="21" t="s">
        <v>56</v>
      </c>
      <c r="D95" s="42" t="str">
        <f t="shared" si="6"/>
        <v>222****070</v>
      </c>
      <c r="E95" s="25">
        <v>2220000070</v>
      </c>
      <c r="F95" s="24" t="str">
        <f t="shared" si="5"/>
        <v>NUR****ĞLU</v>
      </c>
      <c r="G95" s="24"/>
      <c r="H95" s="25" t="s">
        <v>284</v>
      </c>
      <c r="I95" s="25" t="s">
        <v>283</v>
      </c>
      <c r="J95" s="2" t="str">
        <f t="shared" si="7"/>
        <v>NURŞİN DOĞA AGÜLOĞLU</v>
      </c>
    </row>
    <row r="96" spans="1:10" x14ac:dyDescent="0.25">
      <c r="A96"/>
      <c r="B96" s="21">
        <v>27</v>
      </c>
      <c r="C96" s="21" t="s">
        <v>56</v>
      </c>
      <c r="D96" s="42" t="str">
        <f t="shared" si="6"/>
        <v>222****073</v>
      </c>
      <c r="E96" s="25">
        <v>2220000073</v>
      </c>
      <c r="F96" s="24" t="str">
        <f t="shared" si="5"/>
        <v>YUN****CAN</v>
      </c>
      <c r="G96" s="24"/>
      <c r="H96" s="25" t="s">
        <v>282</v>
      </c>
      <c r="I96" s="25" t="s">
        <v>281</v>
      </c>
      <c r="J96" s="2" t="str">
        <f t="shared" si="7"/>
        <v>YUNUS TEZCAN</v>
      </c>
    </row>
    <row r="97" spans="1:10" x14ac:dyDescent="0.25">
      <c r="A97"/>
      <c r="B97"/>
      <c r="C97"/>
      <c r="D97" s="39"/>
      <c r="E97"/>
      <c r="F97" s="28"/>
      <c r="G97" s="28"/>
      <c r="H97"/>
      <c r="I97"/>
      <c r="J97" s="2" t="str">
        <f t="shared" si="7"/>
        <v xml:space="preserve"> </v>
      </c>
    </row>
    <row r="98" spans="1:10" ht="15.75" x14ac:dyDescent="0.25">
      <c r="A98"/>
      <c r="B98" s="17" t="s">
        <v>25</v>
      </c>
      <c r="C98"/>
      <c r="D98" s="39"/>
      <c r="E98"/>
      <c r="F98" s="28"/>
      <c r="G98" s="28"/>
      <c r="H98"/>
      <c r="I98"/>
      <c r="J98" s="2" t="str">
        <f t="shared" si="7"/>
        <v xml:space="preserve"> </v>
      </c>
    </row>
    <row r="99" spans="1:10" x14ac:dyDescent="0.25">
      <c r="A99"/>
      <c r="B99"/>
      <c r="C99"/>
      <c r="D99" s="39"/>
      <c r="E99"/>
      <c r="F99" s="28"/>
      <c r="G99" s="28"/>
      <c r="H99"/>
      <c r="I99"/>
      <c r="J99" s="2" t="str">
        <f t="shared" si="7"/>
        <v xml:space="preserve"> </v>
      </c>
    </row>
    <row r="100" spans="1:10" x14ac:dyDescent="0.25">
      <c r="A100"/>
      <c r="B100" s="21" t="s">
        <v>61</v>
      </c>
      <c r="C100" s="22" t="s">
        <v>62</v>
      </c>
      <c r="D100" s="41" t="s">
        <v>421</v>
      </c>
      <c r="E100" s="23" t="s">
        <v>63</v>
      </c>
      <c r="F100" s="23" t="s">
        <v>409</v>
      </c>
      <c r="G100" s="23" t="s">
        <v>420</v>
      </c>
      <c r="H100" s="23" t="s">
        <v>64</v>
      </c>
      <c r="I100" s="23" t="s">
        <v>65</v>
      </c>
      <c r="J100" s="2" t="str">
        <f t="shared" si="7"/>
        <v>Adı Soyadı</v>
      </c>
    </row>
    <row r="101" spans="1:10" x14ac:dyDescent="0.25">
      <c r="A101"/>
      <c r="B101" s="24">
        <v>1</v>
      </c>
      <c r="C101" s="21" t="s">
        <v>54</v>
      </c>
      <c r="D101" s="42" t="str">
        <f t="shared" ref="D101:D127" si="8">LEFT(E101,3)&amp;"****"&amp;RIGHT(E101,3)</f>
        <v>222****075</v>
      </c>
      <c r="E101" s="25">
        <v>2220000075</v>
      </c>
      <c r="F101" s="24" t="str">
        <f t="shared" ref="F101:F127" si="9">LEFT(J101,3) &amp; "****" &amp; RIGHT(J101,3)</f>
        <v>CER****NER</v>
      </c>
      <c r="G101" s="24"/>
      <c r="H101" s="25" t="s">
        <v>3</v>
      </c>
      <c r="I101" s="25" t="s">
        <v>280</v>
      </c>
      <c r="J101" s="2" t="str">
        <f t="shared" si="7"/>
        <v>CEREN TUNER</v>
      </c>
    </row>
    <row r="102" spans="1:10" x14ac:dyDescent="0.25">
      <c r="A102"/>
      <c r="B102" s="24">
        <v>2</v>
      </c>
      <c r="C102" s="21" t="s">
        <v>54</v>
      </c>
      <c r="D102" s="42" t="str">
        <f t="shared" si="8"/>
        <v>222****076</v>
      </c>
      <c r="E102" s="25">
        <v>2220000076</v>
      </c>
      <c r="F102" s="24" t="str">
        <f t="shared" si="9"/>
        <v>ECE****MEN</v>
      </c>
      <c r="G102" s="24"/>
      <c r="H102" s="25" t="s">
        <v>279</v>
      </c>
      <c r="I102" s="25" t="s">
        <v>278</v>
      </c>
      <c r="J102" s="2" t="str">
        <f t="shared" si="7"/>
        <v>ECE GÜLMEN</v>
      </c>
    </row>
    <row r="103" spans="1:10" ht="15" customHeight="1" x14ac:dyDescent="0.25">
      <c r="A103"/>
      <c r="B103" s="24">
        <v>3</v>
      </c>
      <c r="C103" s="21" t="s">
        <v>54</v>
      </c>
      <c r="D103" s="42" t="str">
        <f t="shared" si="8"/>
        <v>222****077</v>
      </c>
      <c r="E103" s="25">
        <v>2220000077</v>
      </c>
      <c r="F103" s="24" t="str">
        <f t="shared" si="9"/>
        <v>EMİ****ŞAR</v>
      </c>
      <c r="G103" s="24"/>
      <c r="H103" s="25" t="s">
        <v>5</v>
      </c>
      <c r="I103" s="25" t="s">
        <v>277</v>
      </c>
      <c r="J103" s="2" t="str">
        <f t="shared" si="7"/>
        <v>EMİNE YAŞAR</v>
      </c>
    </row>
    <row r="104" spans="1:10" ht="15" customHeight="1" x14ac:dyDescent="0.25">
      <c r="A104"/>
      <c r="B104" s="24">
        <v>4</v>
      </c>
      <c r="C104" s="21" t="s">
        <v>54</v>
      </c>
      <c r="D104" s="42" t="str">
        <f t="shared" si="8"/>
        <v>222****078</v>
      </c>
      <c r="E104" s="25">
        <v>2220000078</v>
      </c>
      <c r="F104" s="24" t="str">
        <f t="shared" si="9"/>
        <v>DİL****CEL</v>
      </c>
      <c r="G104" s="24"/>
      <c r="H104" s="25" t="s">
        <v>276</v>
      </c>
      <c r="I104" s="25" t="s">
        <v>275</v>
      </c>
      <c r="J104" s="2" t="str">
        <f t="shared" si="7"/>
        <v>DİLAY YÜCEL</v>
      </c>
    </row>
    <row r="105" spans="1:10" x14ac:dyDescent="0.25">
      <c r="A105"/>
      <c r="B105" s="24">
        <v>5</v>
      </c>
      <c r="C105" s="21" t="s">
        <v>54</v>
      </c>
      <c r="D105" s="42" t="str">
        <f t="shared" si="8"/>
        <v>222****079</v>
      </c>
      <c r="E105" s="25">
        <v>2220000079</v>
      </c>
      <c r="F105" s="24" t="str">
        <f t="shared" si="9"/>
        <v>BUĞ****RAN</v>
      </c>
      <c r="G105" s="24"/>
      <c r="H105" s="25" t="s">
        <v>274</v>
      </c>
      <c r="I105" s="25" t="s">
        <v>273</v>
      </c>
      <c r="J105" s="2" t="str">
        <f t="shared" si="7"/>
        <v>BUĞRA KIVRAN</v>
      </c>
    </row>
    <row r="106" spans="1:10" x14ac:dyDescent="0.25">
      <c r="A106"/>
      <c r="B106" s="24">
        <v>6</v>
      </c>
      <c r="C106" s="21" t="s">
        <v>54</v>
      </c>
      <c r="D106" s="42" t="str">
        <f t="shared" si="8"/>
        <v>222****080</v>
      </c>
      <c r="E106" s="25">
        <v>2220000080</v>
      </c>
      <c r="F106" s="24" t="str">
        <f t="shared" si="9"/>
        <v>SUD****TAŞ</v>
      </c>
      <c r="G106" s="24"/>
      <c r="H106" s="25" t="s">
        <v>272</v>
      </c>
      <c r="I106" s="25" t="s">
        <v>271</v>
      </c>
      <c r="J106" s="2" t="str">
        <f t="shared" si="7"/>
        <v>SUDE SULTAN ALTAŞ</v>
      </c>
    </row>
    <row r="107" spans="1:10" x14ac:dyDescent="0.25">
      <c r="A107"/>
      <c r="B107" s="24">
        <v>7</v>
      </c>
      <c r="C107" s="21" t="s">
        <v>54</v>
      </c>
      <c r="D107" s="42" t="str">
        <f t="shared" si="8"/>
        <v>222****081</v>
      </c>
      <c r="E107" s="25">
        <v>2220000081</v>
      </c>
      <c r="F107" s="24" t="str">
        <f t="shared" si="9"/>
        <v>EMİ****RLU</v>
      </c>
      <c r="G107" s="24"/>
      <c r="H107" s="25" t="s">
        <v>8</v>
      </c>
      <c r="I107" s="25" t="s">
        <v>270</v>
      </c>
      <c r="J107" s="2" t="str">
        <f t="shared" si="7"/>
        <v>EMİR UĞURLU</v>
      </c>
    </row>
    <row r="108" spans="1:10" x14ac:dyDescent="0.25">
      <c r="A108"/>
      <c r="B108" s="24">
        <v>8</v>
      </c>
      <c r="C108" s="21" t="s">
        <v>54</v>
      </c>
      <c r="D108" s="42" t="str">
        <f t="shared" si="8"/>
        <v>222****082</v>
      </c>
      <c r="E108" s="25">
        <v>2220000082</v>
      </c>
      <c r="F108" s="24" t="str">
        <f t="shared" si="9"/>
        <v>ZEY****TAŞ</v>
      </c>
      <c r="G108" s="24"/>
      <c r="H108" s="25" t="s">
        <v>269</v>
      </c>
      <c r="I108" s="25" t="s">
        <v>268</v>
      </c>
      <c r="J108" s="2" t="str">
        <f t="shared" si="7"/>
        <v>ZEYNEP BEYZA BEKTAŞ</v>
      </c>
    </row>
    <row r="109" spans="1:10" x14ac:dyDescent="0.25">
      <c r="A109"/>
      <c r="B109" s="24">
        <v>9</v>
      </c>
      <c r="C109" s="21" t="s">
        <v>54</v>
      </c>
      <c r="D109" s="42" t="str">
        <f t="shared" si="8"/>
        <v>222****083</v>
      </c>
      <c r="E109" s="25">
        <v>2220000083</v>
      </c>
      <c r="F109" s="24" t="str">
        <f t="shared" si="9"/>
        <v>KAA****ĞLU</v>
      </c>
      <c r="G109" s="24"/>
      <c r="H109" s="25" t="s">
        <v>234</v>
      </c>
      <c r="I109" s="25" t="s">
        <v>267</v>
      </c>
      <c r="J109" s="2" t="str">
        <f t="shared" si="7"/>
        <v>KAAN ATAOĞLU</v>
      </c>
    </row>
    <row r="110" spans="1:10" ht="15" customHeight="1" x14ac:dyDescent="0.25">
      <c r="A110"/>
      <c r="B110" s="24">
        <v>10</v>
      </c>
      <c r="C110" s="21" t="s">
        <v>54</v>
      </c>
      <c r="D110" s="42" t="str">
        <f t="shared" si="8"/>
        <v>222****084</v>
      </c>
      <c r="E110" s="25">
        <v>2220000084</v>
      </c>
      <c r="F110" s="24" t="str">
        <f t="shared" si="9"/>
        <v>ZEY****BEK</v>
      </c>
      <c r="G110" s="24"/>
      <c r="H110" s="25" t="s">
        <v>123</v>
      </c>
      <c r="I110" s="25" t="s">
        <v>73</v>
      </c>
      <c r="J110" s="2" t="str">
        <f t="shared" si="7"/>
        <v>ZEYNEP SUDE ZEYBEK</v>
      </c>
    </row>
    <row r="111" spans="1:10" x14ac:dyDescent="0.25">
      <c r="A111"/>
      <c r="B111" s="24">
        <v>11</v>
      </c>
      <c r="C111" s="21" t="s">
        <v>54</v>
      </c>
      <c r="D111" s="42" t="str">
        <f t="shared" si="8"/>
        <v>222****085</v>
      </c>
      <c r="E111" s="25">
        <v>2220000085</v>
      </c>
      <c r="F111" s="24" t="str">
        <f t="shared" si="9"/>
        <v>NİL****REN</v>
      </c>
      <c r="G111" s="24"/>
      <c r="H111" s="25" t="s">
        <v>266</v>
      </c>
      <c r="I111" s="25" t="s">
        <v>238</v>
      </c>
      <c r="J111" s="2" t="str">
        <f t="shared" si="7"/>
        <v>NİLSU EREN</v>
      </c>
    </row>
    <row r="112" spans="1:10" x14ac:dyDescent="0.25">
      <c r="A112"/>
      <c r="B112" s="24">
        <v>12</v>
      </c>
      <c r="C112" s="21" t="s">
        <v>54</v>
      </c>
      <c r="D112" s="42" t="str">
        <f t="shared" si="8"/>
        <v>222****086</v>
      </c>
      <c r="E112" s="25">
        <v>2220000086</v>
      </c>
      <c r="F112" s="24" t="str">
        <f t="shared" si="9"/>
        <v>FEY****DIN</v>
      </c>
      <c r="G112" s="24"/>
      <c r="H112" s="25" t="s">
        <v>265</v>
      </c>
      <c r="I112" s="25" t="s">
        <v>14</v>
      </c>
      <c r="J112" s="2" t="str">
        <f t="shared" si="7"/>
        <v>FEYZANUR AYDIN</v>
      </c>
    </row>
    <row r="113" spans="1:10" x14ac:dyDescent="0.25">
      <c r="A113"/>
      <c r="B113" s="24">
        <v>13</v>
      </c>
      <c r="C113" s="21" t="s">
        <v>54</v>
      </c>
      <c r="D113" s="42" t="str">
        <f t="shared" si="8"/>
        <v>222****087</v>
      </c>
      <c r="E113" s="25">
        <v>2220000087</v>
      </c>
      <c r="F113" s="24" t="str">
        <f t="shared" si="9"/>
        <v>NAZ****ĞLU</v>
      </c>
      <c r="G113" s="24"/>
      <c r="H113" s="25" t="s">
        <v>264</v>
      </c>
      <c r="I113" s="25" t="s">
        <v>263</v>
      </c>
      <c r="J113" s="2" t="str">
        <f t="shared" si="7"/>
        <v>NAZ SİYAVİŞOĞLU</v>
      </c>
    </row>
    <row r="114" spans="1:10" x14ac:dyDescent="0.25">
      <c r="A114"/>
      <c r="B114" s="24">
        <v>14</v>
      </c>
      <c r="C114" s="21" t="s">
        <v>18</v>
      </c>
      <c r="D114" s="42" t="str">
        <f t="shared" si="8"/>
        <v>222****088</v>
      </c>
      <c r="E114" s="25">
        <v>2220000088</v>
      </c>
      <c r="F114" s="24" t="str">
        <f t="shared" si="9"/>
        <v>ŞEV****ŞÇI</v>
      </c>
      <c r="G114" s="24"/>
      <c r="H114" s="25" t="s">
        <v>262</v>
      </c>
      <c r="I114" s="25" t="s">
        <v>261</v>
      </c>
      <c r="J114" s="2" t="str">
        <f t="shared" si="7"/>
        <v>ŞEVVAL SİNEM TAŞÇI</v>
      </c>
    </row>
    <row r="115" spans="1:10" x14ac:dyDescent="0.25">
      <c r="A115"/>
      <c r="B115" s="24">
        <v>15</v>
      </c>
      <c r="C115" s="21" t="s">
        <v>18</v>
      </c>
      <c r="D115" s="42" t="str">
        <f t="shared" si="8"/>
        <v>222****089</v>
      </c>
      <c r="E115" s="25">
        <v>2220000089</v>
      </c>
      <c r="F115" s="24" t="str">
        <f t="shared" si="9"/>
        <v>ZEY****LAT</v>
      </c>
      <c r="G115" s="24"/>
      <c r="H115" s="25" t="s">
        <v>260</v>
      </c>
      <c r="I115" s="25" t="s">
        <v>259</v>
      </c>
      <c r="J115" s="2" t="str">
        <f t="shared" si="7"/>
        <v>ZEYNEP POLAT</v>
      </c>
    </row>
    <row r="116" spans="1:10" x14ac:dyDescent="0.25">
      <c r="A116"/>
      <c r="B116" s="24">
        <v>16</v>
      </c>
      <c r="C116" s="21" t="s">
        <v>18</v>
      </c>
      <c r="D116" s="42" t="str">
        <f t="shared" si="8"/>
        <v>222****090</v>
      </c>
      <c r="E116" s="25">
        <v>2220000090</v>
      </c>
      <c r="F116" s="24" t="str">
        <f t="shared" si="9"/>
        <v>HEL****NİZ</v>
      </c>
      <c r="G116" s="24"/>
      <c r="H116" s="25" t="s">
        <v>258</v>
      </c>
      <c r="I116" s="25" t="s">
        <v>257</v>
      </c>
      <c r="J116" s="2" t="str">
        <f>H116 &amp; " " &amp;I116</f>
        <v>HELİN AKDENİZ</v>
      </c>
    </row>
    <row r="117" spans="1:10" x14ac:dyDescent="0.25">
      <c r="A117"/>
      <c r="B117" s="24">
        <v>17</v>
      </c>
      <c r="C117" s="21" t="s">
        <v>18</v>
      </c>
      <c r="D117" s="42" t="str">
        <f t="shared" si="8"/>
        <v>222****091</v>
      </c>
      <c r="E117" s="25">
        <v>2220000091</v>
      </c>
      <c r="F117" s="24" t="str">
        <f t="shared" si="9"/>
        <v>MEH****GÜN</v>
      </c>
      <c r="G117" s="24"/>
      <c r="H117" s="25" t="s">
        <v>256</v>
      </c>
      <c r="I117" s="25" t="s">
        <v>255</v>
      </c>
      <c r="J117" s="2" t="str">
        <f t="shared" ref="J117:J173" si="10">H117 &amp; " " &amp;I117</f>
        <v>MEHMET UĞUR AKGÜN</v>
      </c>
    </row>
    <row r="118" spans="1:10" x14ac:dyDescent="0.25">
      <c r="A118"/>
      <c r="B118" s="24">
        <v>18</v>
      </c>
      <c r="C118" s="21" t="s">
        <v>18</v>
      </c>
      <c r="D118" s="42" t="str">
        <f t="shared" si="8"/>
        <v>222****092</v>
      </c>
      <c r="E118" s="25">
        <v>2220000092</v>
      </c>
      <c r="F118" s="24" t="str">
        <f t="shared" si="9"/>
        <v>YAĞ****MAZ</v>
      </c>
      <c r="G118" s="24"/>
      <c r="H118" s="25" t="s">
        <v>9</v>
      </c>
      <c r="I118" s="25" t="s">
        <v>91</v>
      </c>
      <c r="J118" s="2" t="str">
        <f t="shared" si="10"/>
        <v>YAĞMUR YILMAZ</v>
      </c>
    </row>
    <row r="119" spans="1:10" x14ac:dyDescent="0.25">
      <c r="A119"/>
      <c r="B119" s="24">
        <v>19</v>
      </c>
      <c r="C119" s="21" t="s">
        <v>18</v>
      </c>
      <c r="D119" s="42" t="str">
        <f t="shared" si="8"/>
        <v>222****095</v>
      </c>
      <c r="E119" s="25">
        <v>2220000095</v>
      </c>
      <c r="F119" s="24" t="str">
        <f t="shared" si="9"/>
        <v>ELA****MEL</v>
      </c>
      <c r="G119" s="24"/>
      <c r="H119" s="25" t="s">
        <v>254</v>
      </c>
      <c r="I119" s="25" t="s">
        <v>253</v>
      </c>
      <c r="J119" s="2" t="str">
        <f t="shared" si="10"/>
        <v>ELA NUR TEMEL</v>
      </c>
    </row>
    <row r="120" spans="1:10" x14ac:dyDescent="0.25">
      <c r="A120"/>
      <c r="B120" s="24">
        <v>20</v>
      </c>
      <c r="C120" s="21" t="s">
        <v>18</v>
      </c>
      <c r="D120" s="42" t="str">
        <f t="shared" si="8"/>
        <v>222****096</v>
      </c>
      <c r="E120" s="25">
        <v>2220000096</v>
      </c>
      <c r="F120" s="24" t="str">
        <f t="shared" si="9"/>
        <v>HAT****LER</v>
      </c>
      <c r="G120" s="24"/>
      <c r="H120" s="25" t="s">
        <v>252</v>
      </c>
      <c r="I120" s="25" t="s">
        <v>251</v>
      </c>
      <c r="J120" s="2" t="str">
        <f t="shared" si="10"/>
        <v>HATİCE BÖLER</v>
      </c>
    </row>
    <row r="121" spans="1:10" x14ac:dyDescent="0.25">
      <c r="A121"/>
      <c r="B121" s="24">
        <v>21</v>
      </c>
      <c r="C121" s="21" t="s">
        <v>18</v>
      </c>
      <c r="D121" s="42" t="str">
        <f t="shared" si="8"/>
        <v>222****099</v>
      </c>
      <c r="E121" s="25">
        <v>2220000099</v>
      </c>
      <c r="F121" s="24" t="str">
        <f t="shared" si="9"/>
        <v>OZA****ĞLU</v>
      </c>
      <c r="G121" s="24"/>
      <c r="H121" s="25" t="s">
        <v>250</v>
      </c>
      <c r="I121" s="25" t="s">
        <v>249</v>
      </c>
      <c r="J121" s="2" t="str">
        <f t="shared" si="10"/>
        <v>OZAN CEMAL GÖKOĞLU</v>
      </c>
    </row>
    <row r="122" spans="1:10" x14ac:dyDescent="0.25">
      <c r="A122"/>
      <c r="B122" s="24">
        <v>22</v>
      </c>
      <c r="C122" s="21" t="s">
        <v>18</v>
      </c>
      <c r="D122" s="42" t="str">
        <f t="shared" si="8"/>
        <v>222****143</v>
      </c>
      <c r="E122" s="25">
        <v>2220000143</v>
      </c>
      <c r="F122" s="24" t="str">
        <f t="shared" si="9"/>
        <v>MEH****MAZ</v>
      </c>
      <c r="G122" s="24"/>
      <c r="H122" s="25" t="s">
        <v>196</v>
      </c>
      <c r="I122" s="25" t="s">
        <v>91</v>
      </c>
      <c r="J122" s="2" t="str">
        <f t="shared" si="10"/>
        <v>MEHMET YILMAZ</v>
      </c>
    </row>
    <row r="123" spans="1:10" x14ac:dyDescent="0.25">
      <c r="A123"/>
      <c r="B123" s="24">
        <v>23</v>
      </c>
      <c r="C123" s="21" t="s">
        <v>18</v>
      </c>
      <c r="D123" s="42" t="str">
        <f t="shared" si="8"/>
        <v>222****101</v>
      </c>
      <c r="E123" s="25">
        <v>2220000101</v>
      </c>
      <c r="F123" s="24" t="str">
        <f t="shared" si="9"/>
        <v>YAR****ŞİK</v>
      </c>
      <c r="G123" s="24"/>
      <c r="H123" s="25" t="s">
        <v>245</v>
      </c>
      <c r="I123" s="25" t="s">
        <v>248</v>
      </c>
      <c r="J123" s="2" t="str">
        <f t="shared" si="10"/>
        <v>YAREN ERŞİK</v>
      </c>
    </row>
    <row r="124" spans="1:10" x14ac:dyDescent="0.25">
      <c r="A124"/>
      <c r="B124" s="24">
        <v>24</v>
      </c>
      <c r="C124" s="21" t="s">
        <v>18</v>
      </c>
      <c r="D124" s="42" t="str">
        <f t="shared" si="8"/>
        <v>222****102</v>
      </c>
      <c r="E124" s="25">
        <v>2220000102</v>
      </c>
      <c r="F124" s="24" t="str">
        <f t="shared" si="9"/>
        <v>MEH****LAN</v>
      </c>
      <c r="G124" s="24"/>
      <c r="H124" s="25" t="s">
        <v>247</v>
      </c>
      <c r="I124" s="25" t="s">
        <v>173</v>
      </c>
      <c r="J124" s="2" t="str">
        <f t="shared" si="10"/>
        <v>MEHMET FATİH ASLAN</v>
      </c>
    </row>
    <row r="125" spans="1:10" x14ac:dyDescent="0.25">
      <c r="A125"/>
      <c r="B125" s="24">
        <v>25</v>
      </c>
      <c r="C125" s="21" t="s">
        <v>18</v>
      </c>
      <c r="D125" s="42" t="str">
        <f t="shared" si="8"/>
        <v>222****103</v>
      </c>
      <c r="E125" s="25">
        <v>2220000103</v>
      </c>
      <c r="F125" s="24" t="str">
        <f t="shared" si="9"/>
        <v>SEZ****REN</v>
      </c>
      <c r="G125" s="24"/>
      <c r="H125" s="25" t="s">
        <v>246</v>
      </c>
      <c r="I125" s="25" t="s">
        <v>245</v>
      </c>
      <c r="J125" s="2" t="str">
        <f t="shared" si="10"/>
        <v>SEZİN YAREN</v>
      </c>
    </row>
    <row r="126" spans="1:10" x14ac:dyDescent="0.25">
      <c r="A126"/>
      <c r="B126" s="24">
        <v>26</v>
      </c>
      <c r="C126" s="21" t="s">
        <v>18</v>
      </c>
      <c r="D126" s="42" t="str">
        <f t="shared" si="8"/>
        <v>222****104</v>
      </c>
      <c r="E126" s="25">
        <v>2220000104</v>
      </c>
      <c r="F126" s="24" t="str">
        <f t="shared" si="9"/>
        <v>İKR****ÇÜK</v>
      </c>
      <c r="G126" s="24"/>
      <c r="H126" s="25" t="s">
        <v>244</v>
      </c>
      <c r="I126" s="25" t="s">
        <v>243</v>
      </c>
      <c r="J126" s="2" t="str">
        <f t="shared" si="10"/>
        <v>İKRA KÜÇÜK</v>
      </c>
    </row>
    <row r="127" spans="1:10" x14ac:dyDescent="0.25">
      <c r="A127"/>
      <c r="B127" s="24">
        <v>27</v>
      </c>
      <c r="C127" s="21" t="s">
        <v>18</v>
      </c>
      <c r="D127" s="42" t="str">
        <f t="shared" si="8"/>
        <v>222****105</v>
      </c>
      <c r="E127" s="25">
        <v>2220000105</v>
      </c>
      <c r="F127" s="24" t="str">
        <f t="shared" si="9"/>
        <v>MÜK****ŞEN</v>
      </c>
      <c r="G127" s="24"/>
      <c r="H127" s="25" t="s">
        <v>242</v>
      </c>
      <c r="I127" s="25" t="s">
        <v>241</v>
      </c>
      <c r="J127" s="2" t="str">
        <f t="shared" si="10"/>
        <v>MÜKREMİN OĞUZ GÜLŞEN</v>
      </c>
    </row>
    <row r="128" spans="1:10" x14ac:dyDescent="0.25">
      <c r="A128"/>
      <c r="B128"/>
      <c r="C128"/>
      <c r="D128" s="39"/>
      <c r="E128"/>
      <c r="F128"/>
      <c r="G128"/>
      <c r="H128"/>
      <c r="I128"/>
      <c r="J128" s="2" t="str">
        <f t="shared" si="10"/>
        <v xml:space="preserve"> </v>
      </c>
    </row>
    <row r="129" spans="1:10" x14ac:dyDescent="0.25">
      <c r="A129"/>
      <c r="B129"/>
      <c r="C129"/>
      <c r="D129" s="39"/>
      <c r="E129"/>
      <c r="F129"/>
      <c r="G129"/>
      <c r="H129"/>
      <c r="I129"/>
      <c r="J129" s="2" t="str">
        <f t="shared" si="10"/>
        <v xml:space="preserve"> </v>
      </c>
    </row>
    <row r="130" spans="1:10" x14ac:dyDescent="0.25">
      <c r="A130"/>
      <c r="B130"/>
      <c r="C130"/>
      <c r="D130" s="39"/>
      <c r="E130"/>
      <c r="F130"/>
      <c r="G130"/>
      <c r="H130"/>
      <c r="I130"/>
      <c r="J130" s="2" t="str">
        <f t="shared" si="10"/>
        <v xml:space="preserve"> </v>
      </c>
    </row>
    <row r="131" spans="1:10" x14ac:dyDescent="0.25">
      <c r="A131"/>
      <c r="B131"/>
      <c r="C131"/>
      <c r="D131" s="39"/>
      <c r="E131"/>
      <c r="F131"/>
      <c r="G131"/>
      <c r="H131"/>
      <c r="I131"/>
      <c r="J131" s="2" t="s">
        <v>410</v>
      </c>
    </row>
    <row r="132" spans="1:10" x14ac:dyDescent="0.25">
      <c r="A132"/>
      <c r="B132"/>
      <c r="C132"/>
      <c r="D132" s="39"/>
      <c r="E132"/>
      <c r="F132"/>
      <c r="G132"/>
      <c r="H132"/>
      <c r="I132"/>
      <c r="J132" s="2" t="str">
        <f t="shared" si="10"/>
        <v xml:space="preserve"> </v>
      </c>
    </row>
    <row r="133" spans="1:10" x14ac:dyDescent="0.25">
      <c r="A133" s="61" t="s">
        <v>83</v>
      </c>
      <c r="B133" s="62"/>
      <c r="C133" s="62"/>
      <c r="D133" s="62"/>
      <c r="E133" s="62"/>
      <c r="F133" s="62"/>
      <c r="G133" s="62"/>
      <c r="H133" s="62"/>
      <c r="I133" s="63"/>
      <c r="J133" s="2" t="str">
        <f t="shared" si="10"/>
        <v xml:space="preserve"> </v>
      </c>
    </row>
    <row r="134" spans="1:10" x14ac:dyDescent="0.25">
      <c r="A134" s="62"/>
      <c r="B134" s="62"/>
      <c r="C134" s="62"/>
      <c r="D134" s="62"/>
      <c r="E134" s="62"/>
      <c r="F134" s="62"/>
      <c r="G134" s="62"/>
      <c r="H134" s="62"/>
      <c r="I134" s="63"/>
      <c r="J134" s="2" t="str">
        <f t="shared" si="10"/>
        <v xml:space="preserve"> </v>
      </c>
    </row>
    <row r="135" spans="1:10" x14ac:dyDescent="0.25">
      <c r="A135" s="11"/>
      <c r="B135" s="11"/>
      <c r="C135" s="11"/>
      <c r="D135" s="44"/>
      <c r="E135" s="11"/>
      <c r="F135" s="11"/>
      <c r="G135" s="11"/>
      <c r="H135" s="11"/>
      <c r="I135" s="11"/>
      <c r="J135" s="2" t="str">
        <f t="shared" si="10"/>
        <v xml:space="preserve"> </v>
      </c>
    </row>
    <row r="136" spans="1:10" x14ac:dyDescent="0.25">
      <c r="A136"/>
      <c r="B136" s="21" t="s">
        <v>61</v>
      </c>
      <c r="C136" s="22" t="s">
        <v>62</v>
      </c>
      <c r="D136" s="41" t="s">
        <v>421</v>
      </c>
      <c r="E136" s="23" t="s">
        <v>63</v>
      </c>
      <c r="F136" s="23" t="s">
        <v>409</v>
      </c>
      <c r="G136" s="23" t="s">
        <v>420</v>
      </c>
      <c r="H136" s="23" t="s">
        <v>64</v>
      </c>
      <c r="I136" s="23" t="s">
        <v>65</v>
      </c>
      <c r="J136" s="2" t="str">
        <f t="shared" si="10"/>
        <v>Adı Soyadı</v>
      </c>
    </row>
    <row r="137" spans="1:10" x14ac:dyDescent="0.25">
      <c r="A137"/>
      <c r="B137" s="21">
        <v>1</v>
      </c>
      <c r="C137" s="30" t="s">
        <v>1</v>
      </c>
      <c r="D137" s="42" t="str">
        <f t="shared" ref="D137:D164" si="11">LEFT(E137,3)&amp;"****"&amp;RIGHT(E137,3)</f>
        <v>222****106</v>
      </c>
      <c r="E137" s="25">
        <v>2220000106</v>
      </c>
      <c r="F137" s="25" t="str">
        <f>LEFT(J137,3) &amp; "****" &amp; RIGHT(137,3)</f>
        <v>DEN****137</v>
      </c>
      <c r="G137" s="25"/>
      <c r="H137" s="25" t="s">
        <v>240</v>
      </c>
      <c r="I137" s="25" t="s">
        <v>239</v>
      </c>
      <c r="J137" s="2" t="str">
        <f t="shared" si="10"/>
        <v>DENİZ BARAN KUŞ</v>
      </c>
    </row>
    <row r="138" spans="1:10" x14ac:dyDescent="0.25">
      <c r="A138"/>
      <c r="B138" s="21">
        <v>2</v>
      </c>
      <c r="C138" s="30" t="s">
        <v>1</v>
      </c>
      <c r="D138" s="42" t="str">
        <f t="shared" si="11"/>
        <v>222****107</v>
      </c>
      <c r="E138" s="25">
        <v>2220000107</v>
      </c>
      <c r="F138" s="25" t="str">
        <f t="shared" ref="F138" si="12">LEFT(J138,3) &amp; REPT("*",LEN(J138)-6) &amp; RIGHT(J138,3)</f>
        <v>ERE****GEN</v>
      </c>
      <c r="G138" s="25"/>
      <c r="H138" s="25" t="s">
        <v>238</v>
      </c>
      <c r="I138" s="25" t="s">
        <v>237</v>
      </c>
      <c r="J138" s="2" t="str">
        <f t="shared" si="10"/>
        <v>EREN ERGEN</v>
      </c>
    </row>
    <row r="139" spans="1:10" x14ac:dyDescent="0.25">
      <c r="A139"/>
      <c r="B139" s="21">
        <v>3</v>
      </c>
      <c r="C139" s="30" t="s">
        <v>1</v>
      </c>
      <c r="D139" s="42" t="str">
        <f t="shared" si="11"/>
        <v>222****109</v>
      </c>
      <c r="E139" s="25">
        <v>2220000109</v>
      </c>
      <c r="F139" s="25" t="str">
        <f>LEFT(J139,3) &amp; "****" &amp; RIGHT(J139,3)</f>
        <v>İRE****CAN</v>
      </c>
      <c r="G139" s="25"/>
      <c r="H139" s="25" t="s">
        <v>202</v>
      </c>
      <c r="I139" s="25" t="s">
        <v>236</v>
      </c>
      <c r="J139" s="2" t="str">
        <f t="shared" si="10"/>
        <v>İREM TEKCAN</v>
      </c>
    </row>
    <row r="140" spans="1:10" x14ac:dyDescent="0.25">
      <c r="A140"/>
      <c r="B140" s="21">
        <v>4</v>
      </c>
      <c r="C140" s="30" t="s">
        <v>1</v>
      </c>
      <c r="D140" s="42" t="str">
        <f t="shared" si="11"/>
        <v>222****110</v>
      </c>
      <c r="E140" s="25">
        <v>2220000110</v>
      </c>
      <c r="F140" s="25" t="str">
        <f t="shared" ref="F140:F164" si="13">LEFT(J140,3) &amp; "****" &amp; RIGHT(J140,3)</f>
        <v>EFE****HİN</v>
      </c>
      <c r="G140" s="25"/>
      <c r="H140" s="25" t="s">
        <v>235</v>
      </c>
      <c r="I140" s="25" t="s">
        <v>13</v>
      </c>
      <c r="J140" s="2" t="str">
        <f t="shared" si="10"/>
        <v>EFE DENİZ ŞAHİN</v>
      </c>
    </row>
    <row r="141" spans="1:10" x14ac:dyDescent="0.25">
      <c r="A141"/>
      <c r="B141" s="21">
        <v>5</v>
      </c>
      <c r="C141" s="30" t="s">
        <v>1</v>
      </c>
      <c r="D141" s="42" t="str">
        <f t="shared" si="11"/>
        <v>222****111</v>
      </c>
      <c r="E141" s="25">
        <v>2220000111</v>
      </c>
      <c r="F141" s="25" t="str">
        <f t="shared" si="13"/>
        <v>BUR****KAN</v>
      </c>
      <c r="G141" s="25"/>
      <c r="H141" s="25" t="s">
        <v>72</v>
      </c>
      <c r="I141" s="25" t="s">
        <v>74</v>
      </c>
      <c r="J141" s="2" t="str">
        <f t="shared" si="10"/>
        <v>BURAK ALKAN</v>
      </c>
    </row>
    <row r="142" spans="1:10" ht="15" customHeight="1" x14ac:dyDescent="0.25">
      <c r="A142"/>
      <c r="B142" s="21">
        <v>6</v>
      </c>
      <c r="C142" s="30" t="s">
        <v>1</v>
      </c>
      <c r="D142" s="42" t="str">
        <f t="shared" si="11"/>
        <v>222****112</v>
      </c>
      <c r="E142" s="25">
        <v>2220000112</v>
      </c>
      <c r="F142" s="25" t="str">
        <f t="shared" si="13"/>
        <v>KAA****PAR</v>
      </c>
      <c r="G142" s="25"/>
      <c r="H142" s="25" t="s">
        <v>234</v>
      </c>
      <c r="I142" s="25" t="s">
        <v>233</v>
      </c>
      <c r="J142" s="2" t="str">
        <f t="shared" si="10"/>
        <v>KAAN KAPAR</v>
      </c>
    </row>
    <row r="143" spans="1:10" ht="15" customHeight="1" x14ac:dyDescent="0.25">
      <c r="A143"/>
      <c r="B143" s="21">
        <v>7</v>
      </c>
      <c r="C143" s="30" t="s">
        <v>1</v>
      </c>
      <c r="D143" s="42" t="str">
        <f t="shared" si="11"/>
        <v>222****116</v>
      </c>
      <c r="E143" s="25">
        <v>2220000116</v>
      </c>
      <c r="F143" s="25" t="str">
        <f t="shared" si="13"/>
        <v>EYL****ALA</v>
      </c>
      <c r="G143" s="25"/>
      <c r="H143" s="25" t="s">
        <v>232</v>
      </c>
      <c r="I143" s="25" t="s">
        <v>231</v>
      </c>
      <c r="J143" s="2" t="str">
        <f t="shared" si="10"/>
        <v>EYLÜL BALA</v>
      </c>
    </row>
    <row r="144" spans="1:10" x14ac:dyDescent="0.25">
      <c r="A144"/>
      <c r="B144" s="21">
        <v>8</v>
      </c>
      <c r="C144" s="30" t="s">
        <v>1</v>
      </c>
      <c r="D144" s="42" t="str">
        <f t="shared" si="11"/>
        <v>222****117</v>
      </c>
      <c r="E144" s="25">
        <v>2220000117</v>
      </c>
      <c r="F144" s="25" t="str">
        <f t="shared" si="13"/>
        <v>ELA****URT</v>
      </c>
      <c r="G144" s="25"/>
      <c r="H144" s="25" t="s">
        <v>230</v>
      </c>
      <c r="I144" s="25" t="s">
        <v>229</v>
      </c>
      <c r="J144" s="2" t="str">
        <f t="shared" si="10"/>
        <v>ELA ÖZYURT</v>
      </c>
    </row>
    <row r="145" spans="1:10" x14ac:dyDescent="0.25">
      <c r="A145"/>
      <c r="B145" s="21">
        <v>9</v>
      </c>
      <c r="C145" s="30" t="s">
        <v>1</v>
      </c>
      <c r="D145" s="42" t="str">
        <f t="shared" si="11"/>
        <v>222****118</v>
      </c>
      <c r="E145" s="25">
        <v>2220000118</v>
      </c>
      <c r="F145" s="25" t="str">
        <f t="shared" si="13"/>
        <v>EMİ****RÜK</v>
      </c>
      <c r="G145" s="25"/>
      <c r="H145" s="25" t="s">
        <v>228</v>
      </c>
      <c r="I145" s="25" t="s">
        <v>227</v>
      </c>
      <c r="J145" s="2" t="str">
        <f t="shared" si="10"/>
        <v>EMİNE SUDE ÇÜRÜK</v>
      </c>
    </row>
    <row r="146" spans="1:10" x14ac:dyDescent="0.25">
      <c r="A146"/>
      <c r="B146" s="33">
        <v>10</v>
      </c>
      <c r="C146" s="34" t="s">
        <v>1</v>
      </c>
      <c r="D146" s="46" t="str">
        <f t="shared" si="11"/>
        <v>222****222</v>
      </c>
      <c r="E146" s="32">
        <v>2220000222</v>
      </c>
      <c r="F146" s="32" t="str">
        <f t="shared" si="13"/>
        <v>NİZ****ASI</v>
      </c>
      <c r="G146" s="32" t="s">
        <v>414</v>
      </c>
      <c r="H146" s="32" t="s">
        <v>399</v>
      </c>
      <c r="I146" s="32" t="s">
        <v>413</v>
      </c>
      <c r="J146" s="2" t="str">
        <f t="shared" si="10"/>
        <v>NİZAM  ASI</v>
      </c>
    </row>
    <row r="147" spans="1:10" x14ac:dyDescent="0.25">
      <c r="A147"/>
      <c r="B147" s="21">
        <v>11</v>
      </c>
      <c r="C147" s="30" t="s">
        <v>1</v>
      </c>
      <c r="D147" s="42" t="str">
        <f t="shared" si="11"/>
        <v>222****120</v>
      </c>
      <c r="E147" s="25">
        <v>2220000120</v>
      </c>
      <c r="F147" s="25" t="str">
        <f t="shared" si="13"/>
        <v>FAT****LAN</v>
      </c>
      <c r="G147" s="25"/>
      <c r="H147" s="25" t="s">
        <v>226</v>
      </c>
      <c r="I147" s="25" t="s">
        <v>225</v>
      </c>
      <c r="J147" s="2" t="str">
        <f t="shared" si="10"/>
        <v>FATMA ZÜLAL ARSLAN</v>
      </c>
    </row>
    <row r="148" spans="1:10" x14ac:dyDescent="0.25">
      <c r="A148"/>
      <c r="B148" s="21">
        <v>12</v>
      </c>
      <c r="C148" s="30" t="s">
        <v>1</v>
      </c>
      <c r="D148" s="42" t="str">
        <f t="shared" si="11"/>
        <v>222****121</v>
      </c>
      <c r="E148" s="25">
        <v>2220000121</v>
      </c>
      <c r="F148" s="25" t="str">
        <f t="shared" si="13"/>
        <v>BOR****HAN</v>
      </c>
      <c r="G148" s="25"/>
      <c r="H148" s="25" t="s">
        <v>224</v>
      </c>
      <c r="I148" s="25" t="s">
        <v>223</v>
      </c>
      <c r="J148" s="2" t="str">
        <f t="shared" si="10"/>
        <v>BORA SOYHAN</v>
      </c>
    </row>
    <row r="149" spans="1:10" x14ac:dyDescent="0.25">
      <c r="A149"/>
      <c r="B149" s="21">
        <v>13</v>
      </c>
      <c r="C149" s="21" t="s">
        <v>52</v>
      </c>
      <c r="D149" s="42" t="str">
        <f t="shared" si="11"/>
        <v>OZL****021</v>
      </c>
      <c r="E149" s="25" t="s">
        <v>160</v>
      </c>
      <c r="F149" s="25" t="str">
        <f t="shared" si="13"/>
        <v>YAS****UMI</v>
      </c>
      <c r="G149" s="25"/>
      <c r="H149" s="25" t="s">
        <v>159</v>
      </c>
      <c r="I149" s="25" t="s">
        <v>158</v>
      </c>
      <c r="J149" s="2" t="str">
        <f t="shared" si="10"/>
        <v>YASAMAN OMOUMI</v>
      </c>
    </row>
    <row r="150" spans="1:10" ht="15" customHeight="1" x14ac:dyDescent="0.25">
      <c r="A150"/>
      <c r="B150" s="21">
        <v>14</v>
      </c>
      <c r="C150" s="21" t="s">
        <v>53</v>
      </c>
      <c r="D150" s="42" t="str">
        <f t="shared" si="11"/>
        <v>222****123</v>
      </c>
      <c r="E150" s="25">
        <v>2220000123</v>
      </c>
      <c r="F150" s="25" t="str">
        <f t="shared" si="13"/>
        <v>SİN****BAŞ</v>
      </c>
      <c r="G150" s="25"/>
      <c r="H150" s="25" t="s">
        <v>222</v>
      </c>
      <c r="I150" s="25" t="s">
        <v>221</v>
      </c>
      <c r="J150" s="2" t="str">
        <f t="shared" si="10"/>
        <v>SİNA ERDEM YÜCEBAŞ</v>
      </c>
    </row>
    <row r="151" spans="1:10" x14ac:dyDescent="0.25">
      <c r="A151"/>
      <c r="B151" s="21">
        <v>15</v>
      </c>
      <c r="C151" s="21" t="s">
        <v>53</v>
      </c>
      <c r="D151" s="42" t="str">
        <f t="shared" si="11"/>
        <v>222****124</v>
      </c>
      <c r="E151" s="25">
        <v>2220000124</v>
      </c>
      <c r="F151" s="25" t="str">
        <f t="shared" si="13"/>
        <v>BAH****ĞAN</v>
      </c>
      <c r="G151" s="25"/>
      <c r="H151" s="25" t="s">
        <v>220</v>
      </c>
      <c r="I151" s="25" t="s">
        <v>93</v>
      </c>
      <c r="J151" s="2" t="str">
        <f t="shared" si="10"/>
        <v>BAHAR AYDOĞAN</v>
      </c>
    </row>
    <row r="152" spans="1:10" x14ac:dyDescent="0.25">
      <c r="A152"/>
      <c r="B152" s="21">
        <v>16</v>
      </c>
      <c r="C152" s="21" t="s">
        <v>53</v>
      </c>
      <c r="D152" s="42" t="str">
        <f t="shared" si="11"/>
        <v>222****128</v>
      </c>
      <c r="E152" s="25">
        <v>2220000128</v>
      </c>
      <c r="F152" s="25" t="str">
        <f t="shared" si="13"/>
        <v>CER****AYA</v>
      </c>
      <c r="G152" s="25"/>
      <c r="H152" s="25" t="s">
        <v>3</v>
      </c>
      <c r="I152" s="25" t="s">
        <v>81</v>
      </c>
      <c r="J152" s="2" t="str">
        <f t="shared" si="10"/>
        <v>CEREN ÇETİNKAYA</v>
      </c>
    </row>
    <row r="153" spans="1:10" x14ac:dyDescent="0.25">
      <c r="A153"/>
      <c r="B153" s="21">
        <v>17</v>
      </c>
      <c r="C153" s="21" t="s">
        <v>53</v>
      </c>
      <c r="D153" s="42" t="str">
        <f t="shared" si="11"/>
        <v>222****129</v>
      </c>
      <c r="E153" s="25">
        <v>2220000129</v>
      </c>
      <c r="F153" s="25" t="str">
        <f t="shared" si="13"/>
        <v>YİĞ****DAK</v>
      </c>
      <c r="G153" s="25"/>
      <c r="H153" s="25" t="s">
        <v>4</v>
      </c>
      <c r="I153" s="25" t="s">
        <v>219</v>
      </c>
      <c r="J153" s="2" t="str">
        <f t="shared" si="10"/>
        <v>YİĞİT BUDAK</v>
      </c>
    </row>
    <row r="154" spans="1:10" x14ac:dyDescent="0.25">
      <c r="A154"/>
      <c r="B154" s="21">
        <v>18</v>
      </c>
      <c r="C154" s="21" t="s">
        <v>53</v>
      </c>
      <c r="D154" s="42" t="str">
        <f t="shared" si="11"/>
        <v>222****130</v>
      </c>
      <c r="E154" s="25">
        <v>2220000130</v>
      </c>
      <c r="F154" s="25" t="str">
        <f t="shared" si="13"/>
        <v>BEN****DAN</v>
      </c>
      <c r="G154" s="25"/>
      <c r="H154" s="25" t="s">
        <v>218</v>
      </c>
      <c r="I154" s="25" t="s">
        <v>217</v>
      </c>
      <c r="J154" s="2" t="str">
        <f t="shared" si="10"/>
        <v>BENGİSU FİDAN</v>
      </c>
    </row>
    <row r="155" spans="1:10" x14ac:dyDescent="0.25">
      <c r="A155"/>
      <c r="B155" s="21">
        <v>19</v>
      </c>
      <c r="C155" s="21" t="s">
        <v>53</v>
      </c>
      <c r="D155" s="42" t="str">
        <f t="shared" si="11"/>
        <v>222****131</v>
      </c>
      <c r="E155" s="25">
        <v>2220000131</v>
      </c>
      <c r="F155" s="25" t="str">
        <f t="shared" si="13"/>
        <v>ALE****KIN</v>
      </c>
      <c r="G155" s="25"/>
      <c r="H155" s="25" t="s">
        <v>216</v>
      </c>
      <c r="I155" s="25" t="s">
        <v>215</v>
      </c>
      <c r="J155" s="2" t="str">
        <f t="shared" si="10"/>
        <v>ALEYNA AKÇAKIN</v>
      </c>
    </row>
    <row r="156" spans="1:10" x14ac:dyDescent="0.25">
      <c r="A156"/>
      <c r="B156" s="21">
        <v>20</v>
      </c>
      <c r="C156" s="21" t="s">
        <v>53</v>
      </c>
      <c r="D156" s="42" t="str">
        <f t="shared" si="11"/>
        <v>222****133</v>
      </c>
      <c r="E156" s="25">
        <v>2220000133</v>
      </c>
      <c r="F156" s="25" t="str">
        <f t="shared" si="13"/>
        <v>ELİ****ERT</v>
      </c>
      <c r="G156" s="25"/>
      <c r="H156" s="25" t="s">
        <v>214</v>
      </c>
      <c r="I156" s="25" t="s">
        <v>213</v>
      </c>
      <c r="J156" s="2" t="str">
        <f t="shared" si="10"/>
        <v>ELİF EZGİ MERT</v>
      </c>
    </row>
    <row r="157" spans="1:10" x14ac:dyDescent="0.25">
      <c r="A157"/>
      <c r="B157" s="21">
        <v>21</v>
      </c>
      <c r="C157" s="21" t="s">
        <v>53</v>
      </c>
      <c r="D157" s="42" t="str">
        <f t="shared" si="11"/>
        <v>222****134</v>
      </c>
      <c r="E157" s="25">
        <v>2220000134</v>
      </c>
      <c r="F157" s="25" t="str">
        <f t="shared" si="13"/>
        <v>ÖME****ICI</v>
      </c>
      <c r="G157" s="25"/>
      <c r="H157" s="25" t="s">
        <v>85</v>
      </c>
      <c r="I157" s="25" t="s">
        <v>212</v>
      </c>
      <c r="J157" s="2" t="str">
        <f t="shared" si="10"/>
        <v>ÖMER FARUK YAZICI</v>
      </c>
    </row>
    <row r="158" spans="1:10" x14ac:dyDescent="0.25">
      <c r="A158"/>
      <c r="B158" s="21">
        <v>22</v>
      </c>
      <c r="C158" s="21" t="s">
        <v>53</v>
      </c>
      <c r="D158" s="42" t="str">
        <f t="shared" si="11"/>
        <v>222****135</v>
      </c>
      <c r="E158" s="25">
        <v>2220000135</v>
      </c>
      <c r="F158" s="25" t="str">
        <f t="shared" si="13"/>
        <v>EGE****CAN</v>
      </c>
      <c r="G158" s="25"/>
      <c r="H158" s="25" t="s">
        <v>211</v>
      </c>
      <c r="I158" s="25" t="s">
        <v>210</v>
      </c>
      <c r="J158" s="2" t="str">
        <f t="shared" si="10"/>
        <v>EGEMEN GÜRCAN</v>
      </c>
    </row>
    <row r="159" spans="1:10" x14ac:dyDescent="0.25">
      <c r="A159"/>
      <c r="B159" s="21">
        <v>23</v>
      </c>
      <c r="C159" s="21" t="s">
        <v>53</v>
      </c>
      <c r="D159" s="42" t="str">
        <f t="shared" si="11"/>
        <v>222****136</v>
      </c>
      <c r="E159" s="25">
        <v>2220000136</v>
      </c>
      <c r="F159" s="25" t="str">
        <f t="shared" si="13"/>
        <v>İPE****HAN</v>
      </c>
      <c r="G159" s="25"/>
      <c r="H159" s="25" t="s">
        <v>209</v>
      </c>
      <c r="I159" s="25" t="s">
        <v>208</v>
      </c>
      <c r="J159" s="2" t="str">
        <f t="shared" si="10"/>
        <v>İPEK ŞAHAN</v>
      </c>
    </row>
    <row r="160" spans="1:10" x14ac:dyDescent="0.25">
      <c r="A160"/>
      <c r="B160" s="21">
        <v>24</v>
      </c>
      <c r="C160" s="21" t="s">
        <v>53</v>
      </c>
      <c r="D160" s="42" t="str">
        <f t="shared" si="11"/>
        <v>222****137</v>
      </c>
      <c r="E160" s="25">
        <v>2220000137</v>
      </c>
      <c r="F160" s="25" t="str">
        <f t="shared" si="13"/>
        <v>SEÇ****ICI</v>
      </c>
      <c r="G160" s="25"/>
      <c r="H160" s="25" t="s">
        <v>207</v>
      </c>
      <c r="I160" s="25" t="s">
        <v>206</v>
      </c>
      <c r="J160" s="2" t="str">
        <f t="shared" si="10"/>
        <v>SEÇKİN ÇAKICI</v>
      </c>
    </row>
    <row r="161" spans="1:10" x14ac:dyDescent="0.25">
      <c r="A161"/>
      <c r="B161" s="21">
        <v>25</v>
      </c>
      <c r="C161" s="21" t="s">
        <v>53</v>
      </c>
      <c r="D161" s="42" t="str">
        <f t="shared" si="11"/>
        <v>222****138</v>
      </c>
      <c r="E161" s="25">
        <v>2220000138</v>
      </c>
      <c r="F161" s="25" t="str">
        <f t="shared" si="13"/>
        <v>EYL****LAN</v>
      </c>
      <c r="G161" s="25"/>
      <c r="H161" s="25" t="s">
        <v>205</v>
      </c>
      <c r="I161" s="25" t="s">
        <v>173</v>
      </c>
      <c r="J161" s="2" t="str">
        <f t="shared" si="10"/>
        <v>EYLÜL BERİL ASLAN</v>
      </c>
    </row>
    <row r="162" spans="1:10" x14ac:dyDescent="0.25">
      <c r="A162"/>
      <c r="B162" s="21">
        <v>26</v>
      </c>
      <c r="C162" s="21" t="s">
        <v>53</v>
      </c>
      <c r="D162" s="42" t="str">
        <f t="shared" si="11"/>
        <v>222****139</v>
      </c>
      <c r="E162" s="25">
        <v>2220000139</v>
      </c>
      <c r="F162" s="25" t="str">
        <f t="shared" si="13"/>
        <v>TAR****BAN</v>
      </c>
      <c r="G162" s="25"/>
      <c r="H162" s="25" t="s">
        <v>204</v>
      </c>
      <c r="I162" s="25" t="s">
        <v>203</v>
      </c>
      <c r="J162" s="2" t="str">
        <f t="shared" si="10"/>
        <v>TARIK BERK KÜÇÜKÇOBAN</v>
      </c>
    </row>
    <row r="163" spans="1:10" x14ac:dyDescent="0.25">
      <c r="A163"/>
      <c r="B163" s="21">
        <v>27</v>
      </c>
      <c r="C163" s="21" t="s">
        <v>53</v>
      </c>
      <c r="D163" s="42" t="str">
        <f t="shared" si="11"/>
        <v>222****224</v>
      </c>
      <c r="E163" s="31">
        <v>22200000224</v>
      </c>
      <c r="F163" s="25" t="str">
        <f t="shared" si="13"/>
        <v>RAH****ZLI</v>
      </c>
      <c r="G163" s="25"/>
      <c r="H163" s="21" t="s">
        <v>117</v>
      </c>
      <c r="I163" s="21" t="s">
        <v>116</v>
      </c>
      <c r="J163" s="2" t="str">
        <f t="shared" si="10"/>
        <v>RAHIM AZIZLI</v>
      </c>
    </row>
    <row r="164" spans="1:10" x14ac:dyDescent="0.25">
      <c r="A164"/>
      <c r="B164" s="21">
        <v>28</v>
      </c>
      <c r="C164" s="26" t="s">
        <v>59</v>
      </c>
      <c r="D164" s="42" t="str">
        <f t="shared" si="11"/>
        <v>222****122</v>
      </c>
      <c r="E164" s="37">
        <v>22220000122</v>
      </c>
      <c r="F164" s="25" t="str">
        <f t="shared" si="13"/>
        <v>RAM****RAN</v>
      </c>
      <c r="G164" s="25"/>
      <c r="H164" s="37" t="s">
        <v>402</v>
      </c>
      <c r="I164" s="37" t="s">
        <v>403</v>
      </c>
      <c r="J164" s="2" t="str">
        <f t="shared" si="10"/>
        <v>RAMAZAN YAĞIZ TURAN</v>
      </c>
    </row>
    <row r="165" spans="1:10" x14ac:dyDescent="0.25">
      <c r="A165"/>
      <c r="B165"/>
      <c r="C165" s="50"/>
      <c r="D165" s="39"/>
      <c r="E165" s="51"/>
      <c r="F165" s="48"/>
      <c r="G165" s="48"/>
      <c r="H165" s="51"/>
      <c r="I165" s="51"/>
    </row>
    <row r="166" spans="1:10" ht="15.75" x14ac:dyDescent="0.25">
      <c r="A166"/>
      <c r="B166" s="17" t="s">
        <v>23</v>
      </c>
      <c r="C166" s="65"/>
      <c r="D166" s="65"/>
      <c r="E166" s="65"/>
      <c r="F166" s="65"/>
      <c r="G166" s="65"/>
      <c r="H166" s="65"/>
      <c r="I166" s="66"/>
      <c r="J166" s="2" t="str">
        <f t="shared" si="10"/>
        <v xml:space="preserve"> </v>
      </c>
    </row>
    <row r="167" spans="1:10" ht="15" customHeight="1" x14ac:dyDescent="0.25">
      <c r="A167"/>
      <c r="B167" s="21" t="s">
        <v>61</v>
      </c>
      <c r="C167" s="49" t="s">
        <v>62</v>
      </c>
      <c r="D167" s="41" t="s">
        <v>421</v>
      </c>
      <c r="E167" s="23" t="s">
        <v>63</v>
      </c>
      <c r="F167" s="23" t="s">
        <v>409</v>
      </c>
      <c r="G167" s="23" t="s">
        <v>420</v>
      </c>
      <c r="H167" s="23" t="s">
        <v>64</v>
      </c>
      <c r="I167" s="23" t="s">
        <v>65</v>
      </c>
      <c r="J167" s="2" t="str">
        <f t="shared" si="10"/>
        <v>Adı Soyadı</v>
      </c>
    </row>
    <row r="168" spans="1:10" ht="15" customHeight="1" x14ac:dyDescent="0.25">
      <c r="A168"/>
      <c r="B168" s="24">
        <v>1</v>
      </c>
      <c r="C168" s="21" t="s">
        <v>51</v>
      </c>
      <c r="D168" s="42" t="str">
        <f t="shared" ref="D168:D194" si="14">LEFT(E168,3)&amp;"****"&amp;RIGHT(E168,3)</f>
        <v>222****140</v>
      </c>
      <c r="E168" s="25">
        <v>2220000140</v>
      </c>
      <c r="F168" s="25" t="str">
        <f>LEFT(J168,3) &amp; "****" &amp; RIGHT(J168,3)</f>
        <v>İRE****NCİ</v>
      </c>
      <c r="G168" s="25"/>
      <c r="H168" s="25" t="s">
        <v>202</v>
      </c>
      <c r="I168" s="25" t="s">
        <v>201</v>
      </c>
      <c r="J168" s="2" t="str">
        <f t="shared" si="10"/>
        <v>İREM DEĞİRMENCİ</v>
      </c>
    </row>
    <row r="169" spans="1:10" ht="15" customHeight="1" x14ac:dyDescent="0.25">
      <c r="A169"/>
      <c r="B169" s="24">
        <v>2</v>
      </c>
      <c r="C169" s="21" t="s">
        <v>51</v>
      </c>
      <c r="D169" s="42" t="str">
        <f t="shared" si="14"/>
        <v>222****141</v>
      </c>
      <c r="E169" s="25">
        <v>2220000141</v>
      </c>
      <c r="F169" s="25" t="str">
        <f t="shared" ref="F169:F194" si="15">LEFT(J169,3) &amp; "****" &amp; RIGHT(J169,3)</f>
        <v>ÇET****LUT</v>
      </c>
      <c r="G169" s="25"/>
      <c r="H169" s="25" t="s">
        <v>200</v>
      </c>
      <c r="I169" s="25" t="s">
        <v>199</v>
      </c>
      <c r="J169" s="2" t="str">
        <f t="shared" si="10"/>
        <v>ÇETİN BURAK BULUT</v>
      </c>
    </row>
    <row r="170" spans="1:10" ht="15" customHeight="1" x14ac:dyDescent="0.25">
      <c r="A170"/>
      <c r="B170" s="24">
        <v>3</v>
      </c>
      <c r="C170" s="21" t="s">
        <v>51</v>
      </c>
      <c r="D170" s="42" t="str">
        <f t="shared" si="14"/>
        <v>222****142</v>
      </c>
      <c r="E170" s="25">
        <v>2220000142</v>
      </c>
      <c r="F170" s="25" t="str">
        <f t="shared" si="15"/>
        <v>ERT****ĞLU</v>
      </c>
      <c r="G170" s="25"/>
      <c r="H170" s="25" t="s">
        <v>198</v>
      </c>
      <c r="I170" s="25" t="s">
        <v>197</v>
      </c>
      <c r="J170" s="2" t="str">
        <f t="shared" si="10"/>
        <v>ERTUĞRUL EROĞLU</v>
      </c>
    </row>
    <row r="171" spans="1:10" ht="15" customHeight="1" x14ac:dyDescent="0.25">
      <c r="A171"/>
      <c r="B171" s="24">
        <v>4</v>
      </c>
      <c r="C171" s="21" t="s">
        <v>51</v>
      </c>
      <c r="D171" s="42" t="str">
        <f t="shared" si="14"/>
        <v>222****144</v>
      </c>
      <c r="E171" s="25">
        <v>2220000144</v>
      </c>
      <c r="F171" s="25" t="str">
        <f t="shared" si="15"/>
        <v>DER****ALA</v>
      </c>
      <c r="G171" s="25"/>
      <c r="H171" s="25" t="s">
        <v>78</v>
      </c>
      <c r="I171" s="25" t="s">
        <v>195</v>
      </c>
      <c r="J171" s="2" t="str">
        <f t="shared" si="10"/>
        <v>DERYA PALA</v>
      </c>
    </row>
    <row r="172" spans="1:10" ht="15" customHeight="1" x14ac:dyDescent="0.25">
      <c r="A172"/>
      <c r="B172" s="24">
        <v>5</v>
      </c>
      <c r="C172" s="21" t="s">
        <v>51</v>
      </c>
      <c r="D172" s="42" t="str">
        <f t="shared" si="14"/>
        <v>222****145</v>
      </c>
      <c r="E172" s="25">
        <v>2220000145</v>
      </c>
      <c r="F172" s="25" t="str">
        <f t="shared" si="15"/>
        <v>GÖK****ĞLU</v>
      </c>
      <c r="G172" s="25"/>
      <c r="H172" s="25" t="s">
        <v>194</v>
      </c>
      <c r="I172" s="25" t="s">
        <v>193</v>
      </c>
      <c r="J172" s="2" t="str">
        <f t="shared" si="10"/>
        <v>GÖKÇE MANSUROĞLU</v>
      </c>
    </row>
    <row r="173" spans="1:10" ht="15" customHeight="1" x14ac:dyDescent="0.25">
      <c r="A173"/>
      <c r="B173" s="24">
        <v>6</v>
      </c>
      <c r="C173" s="21" t="s">
        <v>51</v>
      </c>
      <c r="D173" s="42" t="str">
        <f t="shared" si="14"/>
        <v>222****147</v>
      </c>
      <c r="E173" s="25">
        <v>2220000147</v>
      </c>
      <c r="F173" s="25" t="str">
        <f t="shared" si="15"/>
        <v>ENE****NAR</v>
      </c>
      <c r="G173" s="25"/>
      <c r="H173" s="25" t="s">
        <v>192</v>
      </c>
      <c r="I173" s="25" t="s">
        <v>191</v>
      </c>
      <c r="J173" s="2" t="str">
        <f t="shared" si="10"/>
        <v>ENES ÇINAR</v>
      </c>
    </row>
    <row r="174" spans="1:10" ht="15" customHeight="1" x14ac:dyDescent="0.25">
      <c r="A174"/>
      <c r="B174" s="24">
        <v>7</v>
      </c>
      <c r="C174" s="21" t="s">
        <v>51</v>
      </c>
      <c r="D174" s="42" t="str">
        <f t="shared" si="14"/>
        <v>222****148</v>
      </c>
      <c r="E174" s="25">
        <v>2220000148</v>
      </c>
      <c r="F174" s="25" t="str">
        <f t="shared" si="15"/>
        <v>DİY****ĞUN</v>
      </c>
      <c r="G174" s="25"/>
      <c r="H174" s="25" t="s">
        <v>190</v>
      </c>
      <c r="I174" s="25" t="s">
        <v>189</v>
      </c>
      <c r="J174" s="2" t="str">
        <f t="shared" ref="J174:J222" si="16">H174 &amp; " " &amp;I174</f>
        <v>DİYAR ORĞUN</v>
      </c>
    </row>
    <row r="175" spans="1:10" ht="15" customHeight="1" x14ac:dyDescent="0.25">
      <c r="A175"/>
      <c r="B175" s="24">
        <v>8</v>
      </c>
      <c r="C175" s="21" t="s">
        <v>51</v>
      </c>
      <c r="D175" s="42" t="str">
        <f t="shared" si="14"/>
        <v>222****149</v>
      </c>
      <c r="E175" s="25">
        <v>2220000149</v>
      </c>
      <c r="F175" s="25" t="str">
        <f t="shared" si="15"/>
        <v>MEH****YÜZ</v>
      </c>
      <c r="G175" s="25"/>
      <c r="H175" s="25" t="s">
        <v>188</v>
      </c>
      <c r="I175" s="25" t="s">
        <v>187</v>
      </c>
      <c r="J175" s="2" t="str">
        <f t="shared" si="16"/>
        <v>MEHMET UDAY AKYÜZ</v>
      </c>
    </row>
    <row r="176" spans="1:10" x14ac:dyDescent="0.25">
      <c r="A176"/>
      <c r="B176" s="24">
        <v>9</v>
      </c>
      <c r="C176" s="21" t="s">
        <v>51</v>
      </c>
      <c r="D176" s="42" t="str">
        <f t="shared" si="14"/>
        <v>222****150</v>
      </c>
      <c r="E176" s="25">
        <v>2220000150</v>
      </c>
      <c r="F176" s="25" t="str">
        <f t="shared" si="15"/>
        <v>MUS****KSU</v>
      </c>
      <c r="G176" s="25"/>
      <c r="H176" s="25" t="s">
        <v>186</v>
      </c>
      <c r="I176" s="25" t="s">
        <v>185</v>
      </c>
      <c r="J176" s="2" t="str">
        <f t="shared" si="16"/>
        <v>MUSA EMİN AKSU</v>
      </c>
    </row>
    <row r="177" spans="1:10" x14ac:dyDescent="0.25">
      <c r="A177"/>
      <c r="B177" s="24">
        <v>10</v>
      </c>
      <c r="C177" s="21" t="s">
        <v>51</v>
      </c>
      <c r="D177" s="42" t="str">
        <f t="shared" si="14"/>
        <v>222****152</v>
      </c>
      <c r="E177" s="25">
        <v>2220000152</v>
      </c>
      <c r="F177" s="25" t="str">
        <f t="shared" si="15"/>
        <v>HAZ****KEÇ</v>
      </c>
      <c r="G177" s="25"/>
      <c r="H177" s="25" t="s">
        <v>184</v>
      </c>
      <c r="I177" s="25" t="s">
        <v>183</v>
      </c>
      <c r="J177" s="2" t="str">
        <f t="shared" si="16"/>
        <v>HAZAL KEKEÇ</v>
      </c>
    </row>
    <row r="178" spans="1:10" ht="15" customHeight="1" x14ac:dyDescent="0.25">
      <c r="A178"/>
      <c r="B178" s="24">
        <v>11</v>
      </c>
      <c r="C178" s="21" t="s">
        <v>51</v>
      </c>
      <c r="D178" s="42" t="str">
        <f t="shared" si="14"/>
        <v>222****153</v>
      </c>
      <c r="E178" s="25">
        <v>2220000153</v>
      </c>
      <c r="F178" s="25" t="str">
        <f t="shared" si="15"/>
        <v>AHM****MİŞ</v>
      </c>
      <c r="G178" s="25"/>
      <c r="H178" s="25" t="s">
        <v>182</v>
      </c>
      <c r="I178" s="25" t="s">
        <v>181</v>
      </c>
      <c r="J178" s="2" t="str">
        <f t="shared" si="16"/>
        <v>AHMET EREN MEMİŞ</v>
      </c>
    </row>
    <row r="179" spans="1:10" x14ac:dyDescent="0.25">
      <c r="A179"/>
      <c r="B179" s="24">
        <v>12</v>
      </c>
      <c r="C179" s="21" t="s">
        <v>51</v>
      </c>
      <c r="D179" s="42" t="str">
        <f t="shared" si="14"/>
        <v>222****154</v>
      </c>
      <c r="E179" s="25">
        <v>2220000154</v>
      </c>
      <c r="F179" s="25" t="str">
        <f t="shared" si="15"/>
        <v>EMİ****HAN</v>
      </c>
      <c r="G179" s="25"/>
      <c r="H179" s="25" t="s">
        <v>82</v>
      </c>
      <c r="I179" s="25" t="s">
        <v>90</v>
      </c>
      <c r="J179" s="2" t="str">
        <f t="shared" si="16"/>
        <v>EMİRHAN CEYHAN</v>
      </c>
    </row>
    <row r="180" spans="1:10" x14ac:dyDescent="0.25">
      <c r="A180"/>
      <c r="B180" s="24">
        <v>13</v>
      </c>
      <c r="C180" s="21" t="s">
        <v>52</v>
      </c>
      <c r="D180" s="42" t="str">
        <f t="shared" si="14"/>
        <v>222****156</v>
      </c>
      <c r="E180" s="25">
        <v>2220000156</v>
      </c>
      <c r="F180" s="25" t="str">
        <f t="shared" si="15"/>
        <v>CAN****BAN</v>
      </c>
      <c r="G180" s="25"/>
      <c r="H180" s="25" t="s">
        <v>2</v>
      </c>
      <c r="I180" s="25" t="s">
        <v>180</v>
      </c>
      <c r="J180" s="2" t="str">
        <f t="shared" si="16"/>
        <v>CAN BALABAN</v>
      </c>
    </row>
    <row r="181" spans="1:10" x14ac:dyDescent="0.25">
      <c r="A181"/>
      <c r="B181" s="24">
        <v>14</v>
      </c>
      <c r="C181" s="21" t="s">
        <v>52</v>
      </c>
      <c r="D181" s="42" t="str">
        <f t="shared" si="14"/>
        <v>222****157</v>
      </c>
      <c r="E181" s="24">
        <v>2220000157</v>
      </c>
      <c r="F181" s="25" t="str">
        <f t="shared" si="15"/>
        <v>YUS****HİN</v>
      </c>
      <c r="G181" s="25"/>
      <c r="H181" s="24" t="s">
        <v>79</v>
      </c>
      <c r="I181" s="24" t="s">
        <v>13</v>
      </c>
      <c r="J181" s="2" t="str">
        <f t="shared" si="16"/>
        <v>YUSUF CAN ŞAHİN</v>
      </c>
    </row>
    <row r="182" spans="1:10" x14ac:dyDescent="0.25">
      <c r="A182"/>
      <c r="B182" s="24">
        <v>15</v>
      </c>
      <c r="C182" s="21" t="s">
        <v>52</v>
      </c>
      <c r="D182" s="42" t="str">
        <f t="shared" si="14"/>
        <v>222****158</v>
      </c>
      <c r="E182" s="24">
        <v>2220000158</v>
      </c>
      <c r="F182" s="25" t="str">
        <f t="shared" si="15"/>
        <v>BEG****KAR</v>
      </c>
      <c r="G182" s="25"/>
      <c r="H182" s="24" t="s">
        <v>179</v>
      </c>
      <c r="I182" s="24" t="s">
        <v>178</v>
      </c>
      <c r="J182" s="2" t="str">
        <f t="shared" si="16"/>
        <v>BEGÜM AKAR</v>
      </c>
    </row>
    <row r="183" spans="1:10" x14ac:dyDescent="0.25">
      <c r="A183"/>
      <c r="B183" s="24">
        <v>16</v>
      </c>
      <c r="C183" s="21" t="s">
        <v>52</v>
      </c>
      <c r="D183" s="42" t="str">
        <f t="shared" si="14"/>
        <v>222****159</v>
      </c>
      <c r="E183" s="25">
        <v>2220000159</v>
      </c>
      <c r="F183" s="25" t="str">
        <f t="shared" si="15"/>
        <v>BER****LİK</v>
      </c>
      <c r="G183" s="25"/>
      <c r="H183" s="25" t="s">
        <v>155</v>
      </c>
      <c r="I183" s="25" t="s">
        <v>16</v>
      </c>
      <c r="J183" s="2" t="str">
        <f t="shared" si="16"/>
        <v>BERKE ÇELİK</v>
      </c>
    </row>
    <row r="184" spans="1:10" x14ac:dyDescent="0.25">
      <c r="A184"/>
      <c r="B184" s="24">
        <v>17</v>
      </c>
      <c r="C184" s="21" t="s">
        <v>52</v>
      </c>
      <c r="D184" s="42" t="str">
        <f t="shared" si="14"/>
        <v>222****160</v>
      </c>
      <c r="E184" s="25">
        <v>2220000160</v>
      </c>
      <c r="F184" s="25" t="str">
        <f t="shared" si="15"/>
        <v>EMİ****SAR</v>
      </c>
      <c r="G184" s="25"/>
      <c r="H184" s="25" t="s">
        <v>82</v>
      </c>
      <c r="I184" s="25" t="s">
        <v>177</v>
      </c>
      <c r="J184" s="2" t="str">
        <f t="shared" si="16"/>
        <v>EMİRHAN OPSAR</v>
      </c>
    </row>
    <row r="185" spans="1:10" x14ac:dyDescent="0.25">
      <c r="A185"/>
      <c r="B185" s="24">
        <v>18</v>
      </c>
      <c r="C185" s="21" t="s">
        <v>52</v>
      </c>
      <c r="D185" s="42" t="str">
        <f t="shared" si="14"/>
        <v>222****161</v>
      </c>
      <c r="E185" s="25">
        <v>2220000161</v>
      </c>
      <c r="F185" s="25" t="str">
        <f t="shared" si="15"/>
        <v>MEL****ROZ</v>
      </c>
      <c r="G185" s="25"/>
      <c r="H185" s="25" t="s">
        <v>176</v>
      </c>
      <c r="I185" s="25" t="s">
        <v>175</v>
      </c>
      <c r="J185" s="2" t="str">
        <f t="shared" si="16"/>
        <v>MELİH HOROZ</v>
      </c>
    </row>
    <row r="186" spans="1:10" x14ac:dyDescent="0.25">
      <c r="A186"/>
      <c r="B186" s="24">
        <v>19</v>
      </c>
      <c r="C186" s="21" t="s">
        <v>52</v>
      </c>
      <c r="D186" s="42" t="str">
        <f t="shared" si="14"/>
        <v>222****164</v>
      </c>
      <c r="E186" s="25">
        <v>2220000164</v>
      </c>
      <c r="F186" s="25" t="str">
        <f t="shared" si="15"/>
        <v>ABD****LAN</v>
      </c>
      <c r="G186" s="25"/>
      <c r="H186" s="25" t="s">
        <v>174</v>
      </c>
      <c r="I186" s="25" t="s">
        <v>173</v>
      </c>
      <c r="J186" s="2" t="str">
        <f t="shared" si="16"/>
        <v>ABDULLAH ASLAN</v>
      </c>
    </row>
    <row r="187" spans="1:10" x14ac:dyDescent="0.25">
      <c r="A187"/>
      <c r="B187" s="24">
        <v>20</v>
      </c>
      <c r="C187" s="21" t="s">
        <v>52</v>
      </c>
      <c r="D187" s="42" t="str">
        <f t="shared" si="14"/>
        <v>222****165</v>
      </c>
      <c r="E187" s="25">
        <v>2220000165</v>
      </c>
      <c r="F187" s="25" t="str">
        <f t="shared" si="15"/>
        <v>YUS****ACI</v>
      </c>
      <c r="G187" s="25"/>
      <c r="H187" s="25" t="s">
        <v>172</v>
      </c>
      <c r="I187" s="25" t="s">
        <v>171</v>
      </c>
      <c r="J187" s="2" t="str">
        <f t="shared" si="16"/>
        <v>YUSUF  NALÇACI</v>
      </c>
    </row>
    <row r="188" spans="1:10" x14ac:dyDescent="0.25">
      <c r="A188"/>
      <c r="B188" s="24">
        <v>21</v>
      </c>
      <c r="C188" s="21" t="s">
        <v>52</v>
      </c>
      <c r="D188" s="42" t="str">
        <f t="shared" si="14"/>
        <v>222****167</v>
      </c>
      <c r="E188" s="25">
        <v>2220000167</v>
      </c>
      <c r="F188" s="25" t="str">
        <f t="shared" si="15"/>
        <v>ZEY****MEN</v>
      </c>
      <c r="G188" s="25"/>
      <c r="H188" s="25" t="s">
        <v>75</v>
      </c>
      <c r="I188" s="25" t="s">
        <v>170</v>
      </c>
      <c r="J188" s="2" t="str">
        <f t="shared" si="16"/>
        <v>ZEYNEP NUR ALPMEN</v>
      </c>
    </row>
    <row r="189" spans="1:10" ht="15" customHeight="1" x14ac:dyDescent="0.25">
      <c r="A189"/>
      <c r="B189" s="24">
        <v>22</v>
      </c>
      <c r="C189" s="21" t="s">
        <v>52</v>
      </c>
      <c r="D189" s="42" t="str">
        <f t="shared" si="14"/>
        <v>222****168</v>
      </c>
      <c r="E189" s="25">
        <v>2220000168</v>
      </c>
      <c r="F189" s="25" t="str">
        <f t="shared" si="15"/>
        <v>BUS****RİN</v>
      </c>
      <c r="G189" s="25"/>
      <c r="H189" s="25" t="s">
        <v>11</v>
      </c>
      <c r="I189" s="25" t="s">
        <v>169</v>
      </c>
      <c r="J189" s="2" t="str">
        <f t="shared" si="16"/>
        <v>BUSE ŞİRİN</v>
      </c>
    </row>
    <row r="190" spans="1:10" x14ac:dyDescent="0.25">
      <c r="A190"/>
      <c r="B190" s="24">
        <v>23</v>
      </c>
      <c r="C190" s="21" t="s">
        <v>52</v>
      </c>
      <c r="D190" s="42" t="str">
        <f t="shared" si="14"/>
        <v>222****169</v>
      </c>
      <c r="E190" s="25">
        <v>2220000169</v>
      </c>
      <c r="F190" s="25" t="str">
        <f t="shared" si="15"/>
        <v>MUZ****MİR</v>
      </c>
      <c r="G190" s="25"/>
      <c r="H190" s="25" t="s">
        <v>168</v>
      </c>
      <c r="I190" s="25" t="s">
        <v>167</v>
      </c>
      <c r="J190" s="2" t="str">
        <f t="shared" si="16"/>
        <v>MUZAFFER DEMİR</v>
      </c>
    </row>
    <row r="191" spans="1:10" x14ac:dyDescent="0.25">
      <c r="A191"/>
      <c r="B191" s="24">
        <v>24</v>
      </c>
      <c r="C191" s="21" t="s">
        <v>52</v>
      </c>
      <c r="D191" s="42" t="str">
        <f t="shared" si="14"/>
        <v>222****171</v>
      </c>
      <c r="E191" s="25">
        <v>2220000171</v>
      </c>
      <c r="F191" s="25" t="str">
        <f t="shared" si="15"/>
        <v>JAL****ILI</v>
      </c>
      <c r="G191" s="25"/>
      <c r="H191" s="25" t="s">
        <v>166</v>
      </c>
      <c r="I191" s="25" t="s">
        <v>165</v>
      </c>
      <c r="J191" s="2" t="str">
        <f t="shared" si="16"/>
        <v>JALE SILA SARGILI</v>
      </c>
    </row>
    <row r="192" spans="1:10" x14ac:dyDescent="0.25">
      <c r="A192"/>
      <c r="B192" s="24">
        <v>25</v>
      </c>
      <c r="C192" s="21" t="s">
        <v>52</v>
      </c>
      <c r="D192" s="42" t="str">
        <f t="shared" si="14"/>
        <v>222****172</v>
      </c>
      <c r="E192" s="25">
        <v>2220000172</v>
      </c>
      <c r="F192" s="25" t="str">
        <f t="shared" si="15"/>
        <v>GAL****ĞDU</v>
      </c>
      <c r="G192" s="25"/>
      <c r="H192" s="25" t="s">
        <v>164</v>
      </c>
      <c r="I192" s="25" t="s">
        <v>163</v>
      </c>
      <c r="J192" s="2" t="str">
        <f t="shared" si="16"/>
        <v>GALİP EMRE GÜNDOĞDU</v>
      </c>
    </row>
    <row r="193" spans="1:10" x14ac:dyDescent="0.25">
      <c r="A193"/>
      <c r="B193" s="24">
        <v>26</v>
      </c>
      <c r="C193" s="21" t="s">
        <v>52</v>
      </c>
      <c r="D193" s="42" t="str">
        <f t="shared" si="14"/>
        <v>222****173</v>
      </c>
      <c r="E193" s="25">
        <v>2220000173</v>
      </c>
      <c r="F193" s="25" t="str">
        <f t="shared" si="15"/>
        <v>IŞI****ZCE</v>
      </c>
      <c r="G193" s="25"/>
      <c r="H193" s="25" t="s">
        <v>162</v>
      </c>
      <c r="I193" s="25" t="s">
        <v>161</v>
      </c>
      <c r="J193" s="2" t="str">
        <f t="shared" si="16"/>
        <v>IŞIL DÜZCE</v>
      </c>
    </row>
    <row r="194" spans="1:10" x14ac:dyDescent="0.25">
      <c r="A194"/>
      <c r="B194" s="24">
        <v>27</v>
      </c>
      <c r="C194" s="21" t="s">
        <v>52</v>
      </c>
      <c r="D194" s="42" t="str">
        <f t="shared" si="14"/>
        <v>221****023</v>
      </c>
      <c r="E194" s="25">
        <v>2210000023</v>
      </c>
      <c r="F194" s="25" t="str">
        <f t="shared" si="15"/>
        <v>ABD****MDİ</v>
      </c>
      <c r="G194" s="25"/>
      <c r="H194" s="25" t="s">
        <v>404</v>
      </c>
      <c r="I194" s="25" t="s">
        <v>405</v>
      </c>
      <c r="J194" s="2" t="str">
        <f t="shared" si="16"/>
        <v>ABDULMECİD HAMDİ</v>
      </c>
    </row>
    <row r="195" spans="1:10" x14ac:dyDescent="0.25">
      <c r="A195"/>
      <c r="B195"/>
      <c r="C195"/>
      <c r="D195" s="39"/>
      <c r="E195"/>
      <c r="F195" s="48"/>
      <c r="G195" s="48"/>
      <c r="H195"/>
      <c r="I195"/>
      <c r="J195" s="2" t="str">
        <f t="shared" si="16"/>
        <v xml:space="preserve"> </v>
      </c>
    </row>
    <row r="196" spans="1:10" ht="15.75" x14ac:dyDescent="0.25">
      <c r="A196"/>
      <c r="B196" s="17" t="s">
        <v>22</v>
      </c>
      <c r="C196"/>
      <c r="D196" s="39"/>
      <c r="E196"/>
      <c r="F196" s="48"/>
      <c r="G196" s="48"/>
      <c r="H196"/>
      <c r="I196"/>
      <c r="J196" s="2" t="str">
        <f t="shared" si="16"/>
        <v xml:space="preserve"> </v>
      </c>
    </row>
    <row r="197" spans="1:10" x14ac:dyDescent="0.25">
      <c r="A197"/>
      <c r="B197" s="21" t="s">
        <v>61</v>
      </c>
      <c r="C197" s="22" t="s">
        <v>62</v>
      </c>
      <c r="D197" s="45"/>
      <c r="E197"/>
      <c r="F197" s="48"/>
      <c r="G197" s="48"/>
      <c r="H197"/>
      <c r="I197"/>
      <c r="J197" s="2" t="str">
        <f t="shared" si="16"/>
        <v xml:space="preserve"> </v>
      </c>
    </row>
    <row r="198" spans="1:10" x14ac:dyDescent="0.25">
      <c r="A198"/>
      <c r="B198" s="35">
        <v>1</v>
      </c>
      <c r="C198" s="21" t="s">
        <v>49</v>
      </c>
      <c r="D198" s="41" t="s">
        <v>421</v>
      </c>
      <c r="E198" s="23" t="s">
        <v>63</v>
      </c>
      <c r="F198" s="23" t="s">
        <v>409</v>
      </c>
      <c r="G198" s="23" t="s">
        <v>420</v>
      </c>
      <c r="H198" s="23" t="s">
        <v>64</v>
      </c>
      <c r="I198" s="23" t="s">
        <v>65</v>
      </c>
      <c r="J198" s="2" t="str">
        <f t="shared" si="16"/>
        <v>Adı Soyadı</v>
      </c>
    </row>
    <row r="199" spans="1:10" x14ac:dyDescent="0.25">
      <c r="A199"/>
      <c r="B199" s="36">
        <v>2</v>
      </c>
      <c r="C199" s="21" t="s">
        <v>49</v>
      </c>
      <c r="D199" s="42" t="s">
        <v>408</v>
      </c>
      <c r="E199" s="25">
        <v>2220000174</v>
      </c>
      <c r="F199" s="25" t="str">
        <f>LEFT(J199,3) &amp; "****" &amp; RIGHT(J199,3)</f>
        <v>HAT****SOY</v>
      </c>
      <c r="G199" s="25"/>
      <c r="H199" s="25" t="s">
        <v>157</v>
      </c>
      <c r="I199" s="25" t="s">
        <v>156</v>
      </c>
      <c r="J199" s="2" t="str">
        <f t="shared" si="16"/>
        <v>HATİCE KÜBRA AKSOY</v>
      </c>
    </row>
    <row r="200" spans="1:10" x14ac:dyDescent="0.25">
      <c r="A200"/>
      <c r="B200" s="35">
        <v>3</v>
      </c>
      <c r="C200" s="21" t="s">
        <v>49</v>
      </c>
      <c r="D200" s="42" t="s">
        <v>408</v>
      </c>
      <c r="E200" s="25">
        <v>2220000177</v>
      </c>
      <c r="F200" s="25" t="str">
        <f t="shared" ref="F200:F222" si="17">LEFT(J200,3) &amp; "****" &amp; RIGHT(J200,3)</f>
        <v>BER****TLI</v>
      </c>
      <c r="G200" s="25"/>
      <c r="H200" s="25" t="s">
        <v>155</v>
      </c>
      <c r="I200" s="25" t="s">
        <v>154</v>
      </c>
      <c r="J200" s="2" t="str">
        <f t="shared" si="16"/>
        <v>BERKE ATLI</v>
      </c>
    </row>
    <row r="201" spans="1:10" x14ac:dyDescent="0.25">
      <c r="A201"/>
      <c r="B201" s="36">
        <v>4</v>
      </c>
      <c r="C201" s="21" t="s">
        <v>49</v>
      </c>
      <c r="D201" s="42" t="s">
        <v>408</v>
      </c>
      <c r="E201" s="25">
        <v>2220000178</v>
      </c>
      <c r="F201" s="25" t="str">
        <f t="shared" si="17"/>
        <v>ZÜM****ERİ</v>
      </c>
      <c r="G201" s="25"/>
      <c r="H201" s="25" t="s">
        <v>153</v>
      </c>
      <c r="I201" s="25" t="s">
        <v>152</v>
      </c>
      <c r="J201" s="2" t="str">
        <f t="shared" si="16"/>
        <v>ZÜMRÜT EDA TANERİ</v>
      </c>
    </row>
    <row r="202" spans="1:10" x14ac:dyDescent="0.25">
      <c r="A202"/>
      <c r="B202" s="35">
        <v>5</v>
      </c>
      <c r="C202" s="21" t="s">
        <v>49</v>
      </c>
      <c r="D202" s="42" t="s">
        <v>408</v>
      </c>
      <c r="E202" s="25">
        <v>2220000179</v>
      </c>
      <c r="F202" s="25" t="str">
        <f t="shared" si="17"/>
        <v>ZEY****YUN</v>
      </c>
      <c r="G202" s="25"/>
      <c r="H202" s="25" t="s">
        <v>151</v>
      </c>
      <c r="I202" s="25" t="s">
        <v>150</v>
      </c>
      <c r="J202" s="2" t="str">
        <f t="shared" si="16"/>
        <v>ZEYNEP BAHAR KOYUN</v>
      </c>
    </row>
    <row r="203" spans="1:10" x14ac:dyDescent="0.25">
      <c r="A203"/>
      <c r="B203" s="36">
        <v>6</v>
      </c>
      <c r="C203" s="21" t="s">
        <v>49</v>
      </c>
      <c r="D203" s="42" t="s">
        <v>408</v>
      </c>
      <c r="E203" s="25">
        <v>2220000180</v>
      </c>
      <c r="F203" s="25" t="str">
        <f t="shared" si="17"/>
        <v>ERE****SEL</v>
      </c>
      <c r="G203" s="25"/>
      <c r="H203" s="25" t="s">
        <v>149</v>
      </c>
      <c r="I203" s="25" t="s">
        <v>148</v>
      </c>
      <c r="J203" s="2" t="str">
        <f t="shared" si="16"/>
        <v>EREN BATU EVRENSEL</v>
      </c>
    </row>
    <row r="204" spans="1:10" x14ac:dyDescent="0.25">
      <c r="A204"/>
      <c r="B204" s="35">
        <v>7</v>
      </c>
      <c r="C204" s="21" t="s">
        <v>49</v>
      </c>
      <c r="D204" s="42" t="s">
        <v>408</v>
      </c>
      <c r="E204" s="25">
        <v>2220000181</v>
      </c>
      <c r="F204" s="25" t="str">
        <f t="shared" si="17"/>
        <v>AYŞ**** ÜN</v>
      </c>
      <c r="G204" s="25"/>
      <c r="H204" s="25" t="s">
        <v>147</v>
      </c>
      <c r="I204" s="25" t="s">
        <v>146</v>
      </c>
      <c r="J204" s="2" t="str">
        <f t="shared" si="16"/>
        <v>AYŞE BAHAR ÜN</v>
      </c>
    </row>
    <row r="205" spans="1:10" x14ac:dyDescent="0.25">
      <c r="A205"/>
      <c r="B205" s="36">
        <v>8</v>
      </c>
      <c r="C205" s="21" t="s">
        <v>49</v>
      </c>
      <c r="D205" s="42" t="s">
        <v>408</v>
      </c>
      <c r="E205" s="25">
        <v>2220000182</v>
      </c>
      <c r="F205" s="25" t="str">
        <f t="shared" si="17"/>
        <v>EMR****DİK</v>
      </c>
      <c r="G205" s="25"/>
      <c r="H205" s="25" t="s">
        <v>145</v>
      </c>
      <c r="I205" s="25" t="s">
        <v>144</v>
      </c>
      <c r="J205" s="2" t="str">
        <f t="shared" si="16"/>
        <v>EMRE KAĞAN GEDİK</v>
      </c>
    </row>
    <row r="206" spans="1:10" x14ac:dyDescent="0.25">
      <c r="A206"/>
      <c r="B206" s="35">
        <v>9</v>
      </c>
      <c r="C206" s="21" t="s">
        <v>49</v>
      </c>
      <c r="D206" s="42" t="s">
        <v>408</v>
      </c>
      <c r="E206" s="25">
        <v>2220000183</v>
      </c>
      <c r="F206" s="25" t="str">
        <f t="shared" si="17"/>
        <v>SEL****KİN</v>
      </c>
      <c r="G206" s="25"/>
      <c r="H206" s="25" t="s">
        <v>66</v>
      </c>
      <c r="I206" s="25" t="s">
        <v>143</v>
      </c>
      <c r="J206" s="2" t="str">
        <f t="shared" si="16"/>
        <v>SELİN TEKİN</v>
      </c>
    </row>
    <row r="207" spans="1:10" x14ac:dyDescent="0.25">
      <c r="A207"/>
      <c r="B207" s="36">
        <v>10</v>
      </c>
      <c r="C207" s="21" t="s">
        <v>49</v>
      </c>
      <c r="D207" s="42" t="s">
        <v>408</v>
      </c>
      <c r="E207" s="25">
        <v>2220000184</v>
      </c>
      <c r="F207" s="25" t="str">
        <f t="shared" si="17"/>
        <v>BUR****NÜL</v>
      </c>
      <c r="G207" s="25"/>
      <c r="H207" s="25" t="s">
        <v>142</v>
      </c>
      <c r="I207" s="25" t="s">
        <v>88</v>
      </c>
      <c r="J207" s="2" t="str">
        <f t="shared" si="16"/>
        <v>BURAK EMRE GÖNÜL</v>
      </c>
    </row>
    <row r="208" spans="1:10" x14ac:dyDescent="0.25">
      <c r="A208"/>
      <c r="B208" s="35">
        <v>11</v>
      </c>
      <c r="C208" s="21" t="s">
        <v>49</v>
      </c>
      <c r="D208" s="42" t="s">
        <v>408</v>
      </c>
      <c r="E208" s="25">
        <v>2220000185</v>
      </c>
      <c r="F208" s="25" t="str">
        <f t="shared" si="17"/>
        <v>BUS****MAZ</v>
      </c>
      <c r="G208" s="25"/>
      <c r="H208" s="25" t="s">
        <v>141</v>
      </c>
      <c r="I208" s="25" t="s">
        <v>91</v>
      </c>
      <c r="J208" s="2" t="str">
        <f t="shared" si="16"/>
        <v>BUSENUR YILMAZ</v>
      </c>
    </row>
    <row r="209" spans="1:10" x14ac:dyDescent="0.25">
      <c r="A209"/>
      <c r="B209" s="36">
        <v>12</v>
      </c>
      <c r="C209" s="21" t="s">
        <v>49</v>
      </c>
      <c r="D209" s="42" t="s">
        <v>408</v>
      </c>
      <c r="E209" s="25">
        <v>2220000186</v>
      </c>
      <c r="F209" s="25" t="str">
        <f t="shared" si="17"/>
        <v>MEH****ACI</v>
      </c>
      <c r="G209" s="25"/>
      <c r="H209" s="25" t="s">
        <v>140</v>
      </c>
      <c r="I209" s="25" t="s">
        <v>139</v>
      </c>
      <c r="J209" s="2" t="str">
        <f t="shared" si="16"/>
        <v>MEHMET TUNA DOKUMACI</v>
      </c>
    </row>
    <row r="210" spans="1:10" x14ac:dyDescent="0.25">
      <c r="A210"/>
      <c r="B210" s="35">
        <v>13</v>
      </c>
      <c r="C210" s="21" t="s">
        <v>49</v>
      </c>
      <c r="D210" s="42" t="s">
        <v>408</v>
      </c>
      <c r="E210" s="25">
        <v>2220000189</v>
      </c>
      <c r="F210" s="25" t="str">
        <f t="shared" si="17"/>
        <v>NEB****ÇER</v>
      </c>
      <c r="G210" s="25"/>
      <c r="H210" s="25" t="s">
        <v>138</v>
      </c>
      <c r="I210" s="25" t="s">
        <v>137</v>
      </c>
      <c r="J210" s="2" t="str">
        <f t="shared" si="16"/>
        <v>NEBİ BİÇER</v>
      </c>
    </row>
    <row r="211" spans="1:10" x14ac:dyDescent="0.25">
      <c r="A211"/>
      <c r="B211" s="36">
        <v>14</v>
      </c>
      <c r="C211" s="21" t="s">
        <v>50</v>
      </c>
      <c r="D211" s="42" t="s">
        <v>408</v>
      </c>
      <c r="E211" s="25">
        <v>2220000190</v>
      </c>
      <c r="F211" s="25" t="str">
        <f t="shared" si="17"/>
        <v>BAR****URT</v>
      </c>
      <c r="G211" s="25"/>
      <c r="H211" s="25" t="s">
        <v>136</v>
      </c>
      <c r="I211" s="25" t="s">
        <v>135</v>
      </c>
      <c r="J211" s="2" t="str">
        <f t="shared" si="16"/>
        <v>BARIŞ ERAY BOZKURT</v>
      </c>
    </row>
    <row r="212" spans="1:10" x14ac:dyDescent="0.25">
      <c r="A212"/>
      <c r="B212" s="35">
        <v>15</v>
      </c>
      <c r="C212" s="21" t="s">
        <v>50</v>
      </c>
      <c r="D212" s="42" t="s">
        <v>408</v>
      </c>
      <c r="E212" s="24">
        <v>2220000191</v>
      </c>
      <c r="F212" s="25" t="str">
        <f t="shared" si="17"/>
        <v>ZEY****ZUN</v>
      </c>
      <c r="G212" s="25"/>
      <c r="H212" s="24" t="s">
        <v>134</v>
      </c>
      <c r="I212" s="24" t="s">
        <v>89</v>
      </c>
      <c r="J212" s="2" t="str">
        <f t="shared" si="16"/>
        <v>ZEYNEP  UZUN</v>
      </c>
    </row>
    <row r="213" spans="1:10" x14ac:dyDescent="0.25">
      <c r="A213"/>
      <c r="B213" s="36">
        <v>16</v>
      </c>
      <c r="C213" s="21" t="s">
        <v>50</v>
      </c>
      <c r="D213" s="42" t="s">
        <v>408</v>
      </c>
      <c r="E213" s="25">
        <v>2220000192</v>
      </c>
      <c r="F213" s="25" t="str">
        <f t="shared" si="17"/>
        <v>ARD****DIZ</v>
      </c>
      <c r="G213" s="25"/>
      <c r="H213" s="25" t="s">
        <v>15</v>
      </c>
      <c r="I213" s="25" t="s">
        <v>133</v>
      </c>
      <c r="J213" s="2" t="str">
        <f t="shared" si="16"/>
        <v>ARDA YILDIZ</v>
      </c>
    </row>
    <row r="214" spans="1:10" x14ac:dyDescent="0.25">
      <c r="A214"/>
      <c r="B214" s="35">
        <v>17</v>
      </c>
      <c r="C214" s="21" t="s">
        <v>50</v>
      </c>
      <c r="D214" s="42" t="s">
        <v>408</v>
      </c>
      <c r="E214" s="25">
        <v>2220000194</v>
      </c>
      <c r="F214" s="25" t="str">
        <f t="shared" si="17"/>
        <v>ESM****TAŞ</v>
      </c>
      <c r="G214" s="25"/>
      <c r="H214" s="25" t="s">
        <v>71</v>
      </c>
      <c r="I214" s="25" t="s">
        <v>132</v>
      </c>
      <c r="J214" s="2" t="str">
        <f t="shared" si="16"/>
        <v>ESMA TAŞ</v>
      </c>
    </row>
    <row r="215" spans="1:10" x14ac:dyDescent="0.25">
      <c r="A215"/>
      <c r="B215" s="36">
        <v>18</v>
      </c>
      <c r="C215" s="21" t="s">
        <v>50</v>
      </c>
      <c r="D215" s="42" t="s">
        <v>408</v>
      </c>
      <c r="E215" s="25">
        <v>2220000196</v>
      </c>
      <c r="F215" s="25" t="str">
        <f t="shared" si="17"/>
        <v>ERK****LAN</v>
      </c>
      <c r="G215" s="25"/>
      <c r="H215" s="25" t="s">
        <v>131</v>
      </c>
      <c r="I215" s="25" t="s">
        <v>130</v>
      </c>
      <c r="J215" s="2" t="str">
        <f t="shared" si="16"/>
        <v>ERKİN KARAASLAN</v>
      </c>
    </row>
    <row r="216" spans="1:10" x14ac:dyDescent="0.25">
      <c r="A216"/>
      <c r="B216" s="35">
        <v>19</v>
      </c>
      <c r="C216" s="21" t="s">
        <v>50</v>
      </c>
      <c r="D216" s="42" t="s">
        <v>408</v>
      </c>
      <c r="E216" s="25">
        <v>2220000197</v>
      </c>
      <c r="F216" s="25" t="str">
        <f t="shared" si="17"/>
        <v>ELI****EIN</v>
      </c>
      <c r="G216" s="25"/>
      <c r="H216" s="25" t="s">
        <v>129</v>
      </c>
      <c r="I216" s="25" t="s">
        <v>128</v>
      </c>
      <c r="J216" s="2" t="str">
        <f t="shared" si="16"/>
        <v>ELIF CHOUSEIN</v>
      </c>
    </row>
    <row r="217" spans="1:10" x14ac:dyDescent="0.25">
      <c r="A217"/>
      <c r="B217" s="35">
        <v>21</v>
      </c>
      <c r="C217" s="21" t="s">
        <v>50</v>
      </c>
      <c r="D217" s="42" t="s">
        <v>408</v>
      </c>
      <c r="E217" s="25">
        <v>2220000202</v>
      </c>
      <c r="F217" s="25" t="str">
        <f t="shared" si="17"/>
        <v>ARİ****MEN</v>
      </c>
      <c r="G217" s="25"/>
      <c r="H217" s="25" t="s">
        <v>127</v>
      </c>
      <c r="I217" s="25" t="s">
        <v>126</v>
      </c>
      <c r="J217" s="2" t="str">
        <f t="shared" si="16"/>
        <v>ARİF EMRE ŞENDİLMEN</v>
      </c>
    </row>
    <row r="218" spans="1:10" x14ac:dyDescent="0.25">
      <c r="A218"/>
      <c r="B218" s="36">
        <v>22</v>
      </c>
      <c r="C218" s="21" t="s">
        <v>50</v>
      </c>
      <c r="D218" s="42" t="s">
        <v>408</v>
      </c>
      <c r="E218" s="25">
        <v>2220000205</v>
      </c>
      <c r="F218" s="25" t="str">
        <f t="shared" si="17"/>
        <v>GÜL****KAN</v>
      </c>
      <c r="G218" s="25"/>
      <c r="H218" s="25" t="s">
        <v>125</v>
      </c>
      <c r="I218" s="25" t="s">
        <v>124</v>
      </c>
      <c r="J218" s="2" t="str">
        <f t="shared" si="16"/>
        <v>GÜLPERİ ÖZGE ERBAKAN</v>
      </c>
    </row>
    <row r="219" spans="1:10" x14ac:dyDescent="0.25">
      <c r="A219"/>
      <c r="B219" s="35">
        <v>23</v>
      </c>
      <c r="C219" s="21" t="s">
        <v>50</v>
      </c>
      <c r="D219" s="42" t="s">
        <v>408</v>
      </c>
      <c r="E219" s="25">
        <v>2220000206</v>
      </c>
      <c r="F219" s="25" t="str">
        <f t="shared" si="17"/>
        <v>ZEY****BÜZ</v>
      </c>
      <c r="G219" s="25"/>
      <c r="H219" s="25" t="s">
        <v>123</v>
      </c>
      <c r="I219" s="25" t="s">
        <v>122</v>
      </c>
      <c r="J219" s="2" t="str">
        <f t="shared" si="16"/>
        <v>ZEYNEP SUDE GÜRBÜZ</v>
      </c>
    </row>
    <row r="220" spans="1:10" x14ac:dyDescent="0.25">
      <c r="A220"/>
      <c r="B220" s="52">
        <v>24</v>
      </c>
      <c r="C220" s="33" t="s">
        <v>50</v>
      </c>
      <c r="D220" s="46" t="s">
        <v>408</v>
      </c>
      <c r="E220" s="32">
        <v>2220000207</v>
      </c>
      <c r="F220" s="32" t="str">
        <f t="shared" si="17"/>
        <v>ANI****KEŞ</v>
      </c>
      <c r="G220" s="32" t="s">
        <v>416</v>
      </c>
      <c r="H220" s="32" t="s">
        <v>398</v>
      </c>
      <c r="I220" s="32" t="s">
        <v>415</v>
      </c>
      <c r="J220" s="2" t="str">
        <f t="shared" si="16"/>
        <v>ANIL TEKEŞ</v>
      </c>
    </row>
    <row r="221" spans="1:10" x14ac:dyDescent="0.25">
      <c r="A221"/>
      <c r="B221" s="36">
        <v>25</v>
      </c>
      <c r="C221" s="26" t="s">
        <v>50</v>
      </c>
      <c r="D221" s="24" t="s">
        <v>408</v>
      </c>
      <c r="E221" s="31">
        <v>22200000214</v>
      </c>
      <c r="F221" s="25" t="str">
        <f t="shared" si="17"/>
        <v>YUS****SAN</v>
      </c>
      <c r="G221" s="25"/>
      <c r="H221" s="21" t="s">
        <v>10</v>
      </c>
      <c r="I221" s="21" t="s">
        <v>118</v>
      </c>
      <c r="J221" s="2" t="str">
        <f t="shared" si="16"/>
        <v>YUSUF KUMSAN</v>
      </c>
    </row>
    <row r="222" spans="1:10" x14ac:dyDescent="0.25">
      <c r="A222"/>
      <c r="B222" s="35">
        <v>26</v>
      </c>
      <c r="C222" s="21" t="s">
        <v>50</v>
      </c>
      <c r="D222" s="42" t="s">
        <v>408</v>
      </c>
      <c r="E222" s="25">
        <v>2220000125</v>
      </c>
      <c r="F222" s="25" t="str">
        <f t="shared" si="17"/>
        <v>BUS****LAN</v>
      </c>
      <c r="G222" s="25"/>
      <c r="H222" s="25" t="s">
        <v>11</v>
      </c>
      <c r="I222" s="25" t="s">
        <v>77</v>
      </c>
      <c r="J222" s="2" t="str">
        <f t="shared" si="16"/>
        <v>BUSE KAPLAN</v>
      </c>
    </row>
    <row r="223" spans="1:10" x14ac:dyDescent="0.25">
      <c r="A223"/>
      <c r="B223"/>
      <c r="E223"/>
      <c r="F223"/>
      <c r="G223"/>
      <c r="H223"/>
      <c r="I223"/>
    </row>
  </sheetData>
  <mergeCells count="4">
    <mergeCell ref="B36:E36"/>
    <mergeCell ref="A133:I134"/>
    <mergeCell ref="B2:I2"/>
    <mergeCell ref="C166:I166"/>
  </mergeCells>
  <phoneticPr fontId="19" type="noConversion"/>
  <pageMargins left="0.25" right="0.25" top="0.75" bottom="0.7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KLİNİK TARİHLERİ</vt:lpstr>
      <vt:lpstr>ÖĞRENCİ LİSTELERİ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BULENT BASOGLU</cp:lastModifiedBy>
  <cp:lastPrinted>2026-01-23T08:04:32Z</cp:lastPrinted>
  <dcterms:created xsi:type="dcterms:W3CDTF">2018-09-05T10:06:49Z</dcterms:created>
  <dcterms:modified xsi:type="dcterms:W3CDTF">2026-01-27T13:41:57Z</dcterms:modified>
</cp:coreProperties>
</file>